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Questa_cartella_di_lavoro" defaultThemeVersion="164011"/>
  <mc:AlternateContent xmlns:mc="http://schemas.openxmlformats.org/markup-compatibility/2006">
    <mc:Choice Requires="x15">
      <x15ac:absPath xmlns:x15ac="http://schemas.microsoft.com/office/spreadsheetml/2010/11/ac" url="Z:\Budget e Cost control\Trasparenza\2025\"/>
    </mc:Choice>
  </mc:AlternateContent>
  <bookViews>
    <workbookView xWindow="0" yWindow="0" windowWidth="23040" windowHeight="8040"/>
  </bookViews>
  <sheets>
    <sheet name="Foglio1" sheetId="2" r:id="rId1"/>
  </sheets>
  <definedNames>
    <definedName name="_xlnm._FilterDatabase" localSheetId="0" hidden="1">Foglio1!$A$1:$N$39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</calcChain>
</file>

<file path=xl/sharedStrings.xml><?xml version="1.0" encoding="utf-8"?>
<sst xmlns="http://schemas.openxmlformats.org/spreadsheetml/2006/main" count="128" uniqueCount="87">
  <si>
    <t>N</t>
  </si>
  <si>
    <t>Cognome</t>
  </si>
  <si>
    <t>Nome</t>
  </si>
  <si>
    <t>Data inizio rapporto</t>
  </si>
  <si>
    <t>Decorrenza fine rapporto</t>
  </si>
  <si>
    <t>Data nomina</t>
  </si>
  <si>
    <t>Descrizione</t>
  </si>
  <si>
    <t>RETRIBUZIONE</t>
  </si>
  <si>
    <t>IND. DI RUOLO</t>
  </si>
  <si>
    <t>13^</t>
  </si>
  <si>
    <t xml:space="preserve">FR auto </t>
  </si>
  <si>
    <t xml:space="preserve">Ass.Inf. extra </t>
  </si>
  <si>
    <t>Importi di viaggi di servizio e missioni</t>
  </si>
  <si>
    <t>Tempo indeterminato</t>
  </si>
  <si>
    <t>ANTOLA</t>
  </si>
  <si>
    <t>CAMILLA</t>
  </si>
  <si>
    <t>BALDINI</t>
  </si>
  <si>
    <t>MASSIMILIANO</t>
  </si>
  <si>
    <t>BARBONE</t>
  </si>
  <si>
    <t>GAETANO</t>
  </si>
  <si>
    <t>BRACCIO</t>
  </si>
  <si>
    <t>ANTONIO</t>
  </si>
  <si>
    <t>CANDELA</t>
  </si>
  <si>
    <t>RAFFAELLA MARIA</t>
  </si>
  <si>
    <t>CARABELLESE</t>
  </si>
  <si>
    <t>MARCO FRANCESCO</t>
  </si>
  <si>
    <t>CERTINI</t>
  </si>
  <si>
    <t>GERARDO</t>
  </si>
  <si>
    <t>DE LEO</t>
  </si>
  <si>
    <t>NICOLA</t>
  </si>
  <si>
    <t>D'INNELLA</t>
  </si>
  <si>
    <t>MARCO</t>
  </si>
  <si>
    <t>FIORI</t>
  </si>
  <si>
    <t>GIANLUIGI</t>
  </si>
  <si>
    <t>LAGIOIA</t>
  </si>
  <si>
    <t>PIERVITO</t>
  </si>
  <si>
    <t>LANZA</t>
  </si>
  <si>
    <t>PAOLO</t>
  </si>
  <si>
    <t>MAZZOLANI</t>
  </si>
  <si>
    <t>GIANFREDI</t>
  </si>
  <si>
    <t>PALUMBO</t>
  </si>
  <si>
    <t>VITO</t>
  </si>
  <si>
    <t>PASCHETTO</t>
  </si>
  <si>
    <t>ANDREA LUCA</t>
  </si>
  <si>
    <t>PORTINCASA</t>
  </si>
  <si>
    <t>FRANCA</t>
  </si>
  <si>
    <t>RAINO'</t>
  </si>
  <si>
    <t>MARCELLO LIBORIO</t>
  </si>
  <si>
    <t>RIZZO</t>
  </si>
  <si>
    <t>LUIGI</t>
  </si>
  <si>
    <t>SAVINO</t>
  </si>
  <si>
    <t>PIETRO GIORGIO</t>
  </si>
  <si>
    <t>SCRIMIERI</t>
  </si>
  <si>
    <t>PIETRO</t>
  </si>
  <si>
    <t>SILVANO</t>
  </si>
  <si>
    <t>VINCENZO</t>
  </si>
  <si>
    <t>SPAGNOLETTA</t>
  </si>
  <si>
    <t>MAURO</t>
  </si>
  <si>
    <t>TARQUINIO</t>
  </si>
  <si>
    <t>EMILIO</t>
  </si>
  <si>
    <t>VENDITTI</t>
  </si>
  <si>
    <t>LUCIANO</t>
  </si>
  <si>
    <t>VITUCCI</t>
  </si>
  <si>
    <t>GIROLAMO</t>
  </si>
  <si>
    <t>VOLPE</t>
  </si>
  <si>
    <t>ANDREA</t>
  </si>
  <si>
    <t>NITTI</t>
  </si>
  <si>
    <t>CLAUDIA GRAZIA</t>
  </si>
  <si>
    <t>ABIS</t>
  </si>
  <si>
    <t>PIER PAOLO</t>
  </si>
  <si>
    <t>VIOLANTE</t>
  </si>
  <si>
    <t>ANNAMARIA</t>
  </si>
  <si>
    <t>DE CARO</t>
  </si>
  <si>
    <t>MOTTOLA</t>
  </si>
  <si>
    <t>DELLA BONA</t>
  </si>
  <si>
    <t>CLAUDIO</t>
  </si>
  <si>
    <t>BOEZIO</t>
  </si>
  <si>
    <t>MONICA</t>
  </si>
  <si>
    <t>NOTARNICOLA</t>
  </si>
  <si>
    <t>DISCIPIO</t>
  </si>
  <si>
    <t>D'ASCOLI</t>
  </si>
  <si>
    <t>LEANDRO</t>
  </si>
  <si>
    <t>GIULIANI</t>
  </si>
  <si>
    <t>GIOVANNI</t>
  </si>
  <si>
    <t>LUCA</t>
  </si>
  <si>
    <t>FRANCESCA ROMANA</t>
  </si>
  <si>
    <t>Mbo 2024 EROGATO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</si>
</sst>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/>
    <xf numFmtId="0" fontId="4" fillId="0" borderId="0"/>
  </cellStyleXfs>
  <cellXfs count="7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5">
    <cellStyle name="Migliaia" xfId="1" builtinId="3"/>
    <cellStyle name="Normal" xfId="4"/>
    <cellStyle name="Normale" xfId="0" builtinId="0"/>
    <cellStyle name="Normale 2" xfId="3"/>
    <cellStyle name="Normale 4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N39"/>
  <sheetViews>
    <sheetView tabSelected="1" zoomScale="80" zoomScaleNormal="80" workbookViewId="0">
      <pane xSplit="3" ySplit="1" topLeftCell="F2" activePane="bottomRight" state="frozen"/>
      <selection pane="topRight" activeCell="D1" sqref="D1"/>
      <selection pane="bottomLeft" activeCell="A2" sqref="A2"/>
      <selection pane="bottomRight" activeCell="G1" sqref="G1"/>
    </sheetView>
  </sheetViews>
  <sheetFormatPr defaultRowHeight="15" x14ac:dyDescent="0.25"/>
  <cols>
    <col min="1" max="1" width="6.7109375" bestFit="1" customWidth="1"/>
    <col min="2" max="2" width="16.85546875" bestFit="1" customWidth="1"/>
    <col min="3" max="3" width="22.42578125" customWidth="1"/>
    <col min="4" max="4" width="27.42578125" customWidth="1"/>
    <col min="5" max="5" width="23.140625" bestFit="1" customWidth="1"/>
    <col min="6" max="6" width="19.140625" customWidth="1"/>
    <col min="7" max="7" width="22.85546875" bestFit="1" customWidth="1"/>
    <col min="8" max="14" width="22.28515625" customWidth="1"/>
  </cols>
  <sheetData>
    <row r="1" spans="1:14" s="6" customFormat="1" ht="4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5" t="s">
        <v>86</v>
      </c>
      <c r="L1" s="5" t="s">
        <v>10</v>
      </c>
      <c r="M1" s="5" t="s">
        <v>11</v>
      </c>
      <c r="N1" s="5" t="s">
        <v>12</v>
      </c>
    </row>
    <row r="2" spans="1:14" x14ac:dyDescent="0.25">
      <c r="A2">
        <v>1</v>
      </c>
      <c r="B2" t="s">
        <v>32</v>
      </c>
      <c r="C2" t="s">
        <v>33</v>
      </c>
      <c r="D2" s="1">
        <v>30834</v>
      </c>
      <c r="E2" s="1">
        <v>45808</v>
      </c>
      <c r="F2" s="3">
        <v>36526</v>
      </c>
      <c r="G2" t="s">
        <v>13</v>
      </c>
      <c r="H2" s="2">
        <v>40535.449999999997</v>
      </c>
      <c r="I2" s="2">
        <v>3846.15</v>
      </c>
      <c r="J2" s="2">
        <v>1541.0291666666667</v>
      </c>
      <c r="K2" s="2">
        <v>35000</v>
      </c>
      <c r="L2" s="2">
        <v>1085.25</v>
      </c>
      <c r="M2" s="2">
        <v>102.85</v>
      </c>
      <c r="N2" s="2">
        <v>1881.8500000000001</v>
      </c>
    </row>
    <row r="3" spans="1:14" x14ac:dyDescent="0.25">
      <c r="A3">
        <f t="shared" ref="A3:A39" si="0">+A2+1</f>
        <v>2</v>
      </c>
      <c r="B3" t="s">
        <v>44</v>
      </c>
      <c r="C3" t="s">
        <v>45</v>
      </c>
      <c r="D3" s="1">
        <v>32660</v>
      </c>
      <c r="E3" s="1"/>
      <c r="F3" s="3">
        <v>36526</v>
      </c>
      <c r="G3" t="s">
        <v>13</v>
      </c>
      <c r="H3" s="2">
        <v>138461.51999999996</v>
      </c>
      <c r="I3" s="2">
        <v>0</v>
      </c>
      <c r="J3" s="2">
        <v>11538.46</v>
      </c>
      <c r="K3" s="2">
        <v>38250</v>
      </c>
      <c r="L3" s="2">
        <v>2604.6000000000004</v>
      </c>
      <c r="M3" s="2">
        <v>342.3599999999999</v>
      </c>
      <c r="N3" s="2">
        <v>3343.5</v>
      </c>
    </row>
    <row r="4" spans="1:14" x14ac:dyDescent="0.25">
      <c r="A4">
        <f t="shared" si="0"/>
        <v>3</v>
      </c>
      <c r="B4" t="s">
        <v>56</v>
      </c>
      <c r="C4" t="s">
        <v>57</v>
      </c>
      <c r="D4" s="1">
        <v>34578</v>
      </c>
      <c r="E4" s="1"/>
      <c r="F4" s="3">
        <v>36526</v>
      </c>
      <c r="G4" t="s">
        <v>13</v>
      </c>
      <c r="H4" s="2">
        <v>88648.200000000012</v>
      </c>
      <c r="I4" s="2">
        <v>3692.28</v>
      </c>
      <c r="J4" s="2">
        <v>7695.04</v>
      </c>
      <c r="K4" s="2">
        <v>15000</v>
      </c>
      <c r="L4" s="2">
        <v>2188.4399999999996</v>
      </c>
      <c r="M4" s="2">
        <v>213.95999999999992</v>
      </c>
      <c r="N4" s="2">
        <v>71.400000000000006</v>
      </c>
    </row>
    <row r="5" spans="1:14" x14ac:dyDescent="0.25">
      <c r="A5">
        <f t="shared" si="0"/>
        <v>4</v>
      </c>
      <c r="B5" t="s">
        <v>28</v>
      </c>
      <c r="C5" t="s">
        <v>21</v>
      </c>
      <c r="D5" s="1">
        <v>34516</v>
      </c>
      <c r="E5" s="1"/>
      <c r="F5" s="3">
        <v>36526</v>
      </c>
      <c r="G5" t="s">
        <v>13</v>
      </c>
      <c r="H5" s="2">
        <v>129230.75999999997</v>
      </c>
      <c r="I5" s="2">
        <v>0</v>
      </c>
      <c r="J5" s="2">
        <v>10769.23</v>
      </c>
      <c r="K5" s="2">
        <v>35000</v>
      </c>
      <c r="L5" s="2">
        <v>2444.88</v>
      </c>
      <c r="M5" s="2">
        <v>264</v>
      </c>
      <c r="N5" s="2">
        <v>360.9</v>
      </c>
    </row>
    <row r="6" spans="1:14" x14ac:dyDescent="0.25">
      <c r="A6">
        <f t="shared" si="0"/>
        <v>5</v>
      </c>
      <c r="B6" t="s">
        <v>58</v>
      </c>
      <c r="C6" t="s">
        <v>59</v>
      </c>
      <c r="D6" s="1">
        <v>34516</v>
      </c>
      <c r="E6" s="1"/>
      <c r="F6" s="3">
        <v>36861</v>
      </c>
      <c r="G6" t="s">
        <v>13</v>
      </c>
      <c r="H6" s="2">
        <v>80934</v>
      </c>
      <c r="I6" s="2">
        <v>3692.28</v>
      </c>
      <c r="J6" s="2">
        <v>7052.1900000000005</v>
      </c>
      <c r="K6" s="2">
        <v>15000</v>
      </c>
      <c r="L6" s="2">
        <v>2039.0400000000002</v>
      </c>
      <c r="M6" s="2">
        <v>196.08</v>
      </c>
      <c r="N6" s="2">
        <v>656.3</v>
      </c>
    </row>
    <row r="7" spans="1:14" x14ac:dyDescent="0.25">
      <c r="A7">
        <f t="shared" si="0"/>
        <v>6</v>
      </c>
      <c r="B7" t="s">
        <v>14</v>
      </c>
      <c r="C7" t="s">
        <v>15</v>
      </c>
      <c r="D7" s="1">
        <v>36591</v>
      </c>
      <c r="E7" s="1"/>
      <c r="F7" s="3">
        <v>37165</v>
      </c>
      <c r="G7" t="s">
        <v>13</v>
      </c>
      <c r="H7" s="2">
        <v>87945.240000000034</v>
      </c>
      <c r="I7" s="2">
        <v>1329</v>
      </c>
      <c r="J7" s="2">
        <v>7439.52</v>
      </c>
      <c r="K7" s="2">
        <v>20000</v>
      </c>
      <c r="L7" s="2">
        <v>2188.4399999999996</v>
      </c>
      <c r="M7" s="2">
        <v>206.88000000000002</v>
      </c>
      <c r="N7" s="2">
        <v>1484.28</v>
      </c>
    </row>
    <row r="8" spans="1:14" x14ac:dyDescent="0.25">
      <c r="A8">
        <f t="shared" si="0"/>
        <v>7</v>
      </c>
      <c r="B8" t="s">
        <v>48</v>
      </c>
      <c r="C8" t="s">
        <v>49</v>
      </c>
      <c r="D8" s="1">
        <v>36409</v>
      </c>
      <c r="E8" s="1"/>
      <c r="F8" s="3">
        <v>37165</v>
      </c>
      <c r="G8" t="s">
        <v>13</v>
      </c>
      <c r="H8" s="2">
        <v>88615.439999999988</v>
      </c>
      <c r="I8" s="2">
        <v>3692.28</v>
      </c>
      <c r="J8" s="2">
        <v>7692.31</v>
      </c>
      <c r="K8" s="2">
        <v>20000</v>
      </c>
      <c r="L8" s="2">
        <v>2039.0400000000002</v>
      </c>
      <c r="M8" s="2">
        <v>206.88000000000002</v>
      </c>
      <c r="N8" s="2">
        <v>379.1</v>
      </c>
    </row>
    <row r="9" spans="1:14" x14ac:dyDescent="0.25">
      <c r="A9">
        <f t="shared" si="0"/>
        <v>8</v>
      </c>
      <c r="B9" t="s">
        <v>26</v>
      </c>
      <c r="C9" t="s">
        <v>27</v>
      </c>
      <c r="D9" s="1">
        <v>36617</v>
      </c>
      <c r="E9" s="1"/>
      <c r="F9" s="3">
        <v>38322</v>
      </c>
      <c r="G9" t="s">
        <v>13</v>
      </c>
      <c r="H9" s="2">
        <v>84065.16</v>
      </c>
      <c r="I9" s="2">
        <v>3692.28</v>
      </c>
      <c r="J9" s="2">
        <v>7313.119999999999</v>
      </c>
      <c r="K9" s="2">
        <v>10000</v>
      </c>
      <c r="L9" s="2">
        <v>2091.6</v>
      </c>
      <c r="M9" s="2">
        <v>196.19999999999996</v>
      </c>
      <c r="N9" s="2">
        <v>93.9</v>
      </c>
    </row>
    <row r="10" spans="1:14" x14ac:dyDescent="0.25">
      <c r="A10">
        <f t="shared" si="0"/>
        <v>9</v>
      </c>
      <c r="B10" t="s">
        <v>38</v>
      </c>
      <c r="C10" t="s">
        <v>39</v>
      </c>
      <c r="D10" s="1">
        <v>36647</v>
      </c>
      <c r="E10" s="1"/>
      <c r="F10" s="3">
        <v>38322</v>
      </c>
      <c r="G10" t="s">
        <v>13</v>
      </c>
      <c r="H10" s="2">
        <v>87477.87</v>
      </c>
      <c r="I10" s="2">
        <v>3692.28</v>
      </c>
      <c r="J10" s="2">
        <v>7692.31</v>
      </c>
      <c r="K10" s="2">
        <v>15000</v>
      </c>
      <c r="L10" s="2">
        <v>2091.6</v>
      </c>
      <c r="M10" s="2">
        <v>196.19999999999996</v>
      </c>
      <c r="N10" s="2">
        <v>7241.37</v>
      </c>
    </row>
    <row r="11" spans="1:14" x14ac:dyDescent="0.25">
      <c r="A11">
        <f t="shared" si="0"/>
        <v>10</v>
      </c>
      <c r="B11" t="s">
        <v>40</v>
      </c>
      <c r="C11" t="s">
        <v>41</v>
      </c>
      <c r="D11" s="1">
        <v>38446</v>
      </c>
      <c r="E11" s="1"/>
      <c r="F11" s="3">
        <v>38446</v>
      </c>
      <c r="G11" t="s">
        <v>13</v>
      </c>
      <c r="H11" s="2">
        <v>79384.680000000008</v>
      </c>
      <c r="I11" s="2">
        <v>3692.28</v>
      </c>
      <c r="J11" s="2">
        <v>6923.08</v>
      </c>
      <c r="K11" s="2">
        <v>15000</v>
      </c>
      <c r="L11" s="2">
        <v>1799.88</v>
      </c>
      <c r="M11" s="2">
        <v>181.80000000000004</v>
      </c>
      <c r="N11" s="2">
        <v>2291.9499999999998</v>
      </c>
    </row>
    <row r="12" spans="1:14" x14ac:dyDescent="0.25">
      <c r="A12">
        <f t="shared" si="0"/>
        <v>11</v>
      </c>
      <c r="B12" t="s">
        <v>54</v>
      </c>
      <c r="C12" t="s">
        <v>55</v>
      </c>
      <c r="D12" s="1">
        <v>38537</v>
      </c>
      <c r="E12" s="1"/>
      <c r="F12" s="3">
        <v>38537</v>
      </c>
      <c r="G12" t="s">
        <v>13</v>
      </c>
      <c r="H12" s="2">
        <v>101538.48000000004</v>
      </c>
      <c r="I12" s="2">
        <v>0</v>
      </c>
      <c r="J12" s="2">
        <v>8461.5400000000009</v>
      </c>
      <c r="K12" s="2">
        <v>20000</v>
      </c>
      <c r="L12" s="2">
        <v>2240.2800000000002</v>
      </c>
      <c r="M12" s="2">
        <v>235.32000000000005</v>
      </c>
      <c r="N12" s="2">
        <v>12.599999999999994</v>
      </c>
    </row>
    <row r="13" spans="1:14" x14ac:dyDescent="0.25">
      <c r="A13">
        <f t="shared" si="0"/>
        <v>12</v>
      </c>
      <c r="B13" t="s">
        <v>52</v>
      </c>
      <c r="C13" t="s">
        <v>53</v>
      </c>
      <c r="D13" s="1">
        <v>38740</v>
      </c>
      <c r="E13" s="1"/>
      <c r="F13" s="3">
        <v>38740</v>
      </c>
      <c r="G13" t="s">
        <v>13</v>
      </c>
      <c r="H13" s="2">
        <v>152307.72</v>
      </c>
      <c r="I13" s="2">
        <v>0</v>
      </c>
      <c r="J13" s="2">
        <v>12692.309999999998</v>
      </c>
      <c r="K13" s="2">
        <v>35000</v>
      </c>
      <c r="L13" s="2">
        <v>2039.0400000000002</v>
      </c>
      <c r="M13" s="2">
        <v>342.3599999999999</v>
      </c>
      <c r="N13" s="2">
        <v>5675.7999999999993</v>
      </c>
    </row>
    <row r="14" spans="1:14" x14ac:dyDescent="0.25">
      <c r="A14">
        <f t="shared" si="0"/>
        <v>13</v>
      </c>
      <c r="B14" t="s">
        <v>16</v>
      </c>
      <c r="C14" t="s">
        <v>17</v>
      </c>
      <c r="D14" s="1">
        <v>39741</v>
      </c>
      <c r="E14" s="1"/>
      <c r="F14" s="3">
        <v>41730</v>
      </c>
      <c r="G14" t="s">
        <v>13</v>
      </c>
      <c r="H14" s="2">
        <v>78461.64</v>
      </c>
      <c r="I14" s="2">
        <v>3692.28</v>
      </c>
      <c r="J14" s="2">
        <v>6846.16</v>
      </c>
      <c r="K14" s="2">
        <v>15000</v>
      </c>
      <c r="L14" s="2">
        <v>2604.6000000000004</v>
      </c>
      <c r="M14" s="2">
        <v>190.44000000000003</v>
      </c>
      <c r="N14" s="2">
        <v>56.25</v>
      </c>
    </row>
    <row r="15" spans="1:14" x14ac:dyDescent="0.25">
      <c r="A15">
        <f t="shared" si="0"/>
        <v>14</v>
      </c>
      <c r="B15" t="s">
        <v>46</v>
      </c>
      <c r="C15" t="s">
        <v>47</v>
      </c>
      <c r="D15" s="1">
        <v>36724</v>
      </c>
      <c r="E15" s="1"/>
      <c r="F15" s="3">
        <v>42005</v>
      </c>
      <c r="G15" t="s">
        <v>13</v>
      </c>
      <c r="H15" s="2">
        <v>91524</v>
      </c>
      <c r="I15" s="2">
        <v>9230.7599999999984</v>
      </c>
      <c r="J15" s="2">
        <v>8396.23</v>
      </c>
      <c r="K15" s="2">
        <v>25000</v>
      </c>
      <c r="L15" s="2">
        <v>1858.0799999999997</v>
      </c>
      <c r="M15" s="2">
        <v>192.60000000000005</v>
      </c>
      <c r="N15" s="2">
        <v>-30</v>
      </c>
    </row>
    <row r="16" spans="1:14" x14ac:dyDescent="0.25">
      <c r="A16">
        <f t="shared" si="0"/>
        <v>15</v>
      </c>
      <c r="B16" t="s">
        <v>18</v>
      </c>
      <c r="C16" t="s">
        <v>19</v>
      </c>
      <c r="D16" s="1">
        <v>38139</v>
      </c>
      <c r="E16" s="1"/>
      <c r="F16" s="3">
        <v>42064</v>
      </c>
      <c r="G16" t="s">
        <v>13</v>
      </c>
      <c r="H16" s="2">
        <v>91524</v>
      </c>
      <c r="I16" s="2">
        <v>9230.7599999999984</v>
      </c>
      <c r="J16" s="2">
        <v>8396.23</v>
      </c>
      <c r="K16" s="2">
        <v>25000</v>
      </c>
      <c r="L16" s="2">
        <v>2188.4399999999996</v>
      </c>
      <c r="M16" s="2">
        <v>192.60000000000005</v>
      </c>
      <c r="N16" s="2">
        <v>236</v>
      </c>
    </row>
    <row r="17" spans="1:14" x14ac:dyDescent="0.25">
      <c r="A17">
        <f t="shared" si="0"/>
        <v>16</v>
      </c>
      <c r="B17" t="s">
        <v>64</v>
      </c>
      <c r="C17" t="s">
        <v>65</v>
      </c>
      <c r="D17" s="1">
        <v>36617</v>
      </c>
      <c r="E17" s="1"/>
      <c r="F17" s="3">
        <v>42064</v>
      </c>
      <c r="G17" t="s">
        <v>13</v>
      </c>
      <c r="H17" s="2">
        <v>23076.9</v>
      </c>
      <c r="I17" s="2">
        <v>2307.6999999999998</v>
      </c>
      <c r="J17" s="2">
        <v>2115.38</v>
      </c>
      <c r="K17" s="2">
        <v>0</v>
      </c>
      <c r="L17" s="2">
        <v>657.96</v>
      </c>
      <c r="M17" s="2">
        <v>117.66</v>
      </c>
      <c r="N17" s="2">
        <v>-13</v>
      </c>
    </row>
    <row r="18" spans="1:14" x14ac:dyDescent="0.25">
      <c r="A18">
        <f t="shared" si="0"/>
        <v>17</v>
      </c>
      <c r="B18" t="s">
        <v>62</v>
      </c>
      <c r="C18" t="s">
        <v>63</v>
      </c>
      <c r="D18" s="1">
        <v>34516</v>
      </c>
      <c r="E18" s="1"/>
      <c r="F18" s="3">
        <v>42248</v>
      </c>
      <c r="G18" t="s">
        <v>13</v>
      </c>
      <c r="H18" s="2">
        <v>93370.200000000012</v>
      </c>
      <c r="I18" s="2">
        <v>7384.56</v>
      </c>
      <c r="J18" s="2">
        <v>8396.23</v>
      </c>
      <c r="K18" s="2">
        <v>20000</v>
      </c>
      <c r="L18" s="2">
        <v>2604.6000000000004</v>
      </c>
      <c r="M18" s="2">
        <v>192.60000000000005</v>
      </c>
      <c r="N18" s="2">
        <v>535.15000000000009</v>
      </c>
    </row>
    <row r="19" spans="1:14" x14ac:dyDescent="0.25">
      <c r="A19">
        <f t="shared" si="0"/>
        <v>18</v>
      </c>
      <c r="B19" t="s">
        <v>20</v>
      </c>
      <c r="C19" t="s">
        <v>21</v>
      </c>
      <c r="D19" s="1">
        <v>43003</v>
      </c>
      <c r="E19" s="1"/>
      <c r="F19" s="3">
        <v>43003</v>
      </c>
      <c r="G19" t="s">
        <v>13</v>
      </c>
      <c r="H19" s="2">
        <v>133846.20000000004</v>
      </c>
      <c r="I19" s="2">
        <v>9230.7599999999984</v>
      </c>
      <c r="J19" s="2">
        <v>11923.08</v>
      </c>
      <c r="K19" s="2">
        <v>35000</v>
      </c>
      <c r="L19" s="2">
        <v>4341</v>
      </c>
      <c r="M19" s="2">
        <v>256.67999999999995</v>
      </c>
      <c r="N19" s="2">
        <v>1227.1500000000001</v>
      </c>
    </row>
    <row r="20" spans="1:14" x14ac:dyDescent="0.25">
      <c r="A20">
        <f t="shared" si="0"/>
        <v>19</v>
      </c>
      <c r="B20" t="s">
        <v>22</v>
      </c>
      <c r="C20" t="s">
        <v>23</v>
      </c>
      <c r="D20" s="1">
        <v>37137</v>
      </c>
      <c r="E20" s="1"/>
      <c r="F20" s="3">
        <v>44197</v>
      </c>
      <c r="G20" t="s">
        <v>13</v>
      </c>
      <c r="H20" s="2">
        <v>83076.960000000006</v>
      </c>
      <c r="I20" s="2">
        <v>0</v>
      </c>
      <c r="J20" s="2">
        <v>6923.08</v>
      </c>
      <c r="K20" s="2">
        <v>15000</v>
      </c>
      <c r="L20" s="2">
        <v>2091.6</v>
      </c>
      <c r="M20" s="2">
        <v>147.6</v>
      </c>
      <c r="N20" s="2">
        <v>0</v>
      </c>
    </row>
    <row r="21" spans="1:14" x14ac:dyDescent="0.25">
      <c r="A21">
        <f t="shared" si="0"/>
        <v>20</v>
      </c>
      <c r="B21" t="s">
        <v>24</v>
      </c>
      <c r="C21" t="s">
        <v>25</v>
      </c>
      <c r="D21" s="1">
        <v>40833</v>
      </c>
      <c r="E21" s="1"/>
      <c r="F21" s="3">
        <v>44197</v>
      </c>
      <c r="G21" t="s">
        <v>13</v>
      </c>
      <c r="H21" s="2">
        <v>92307.719999999987</v>
      </c>
      <c r="I21" s="2">
        <v>0</v>
      </c>
      <c r="J21" s="2">
        <v>7692.31</v>
      </c>
      <c r="K21" s="2">
        <v>20000</v>
      </c>
      <c r="L21" s="2">
        <v>2607</v>
      </c>
      <c r="M21" s="2">
        <v>159.12</v>
      </c>
      <c r="N21" s="2">
        <v>-2333.3099999999995</v>
      </c>
    </row>
    <row r="22" spans="1:14" x14ac:dyDescent="0.25">
      <c r="A22">
        <f t="shared" si="0"/>
        <v>21</v>
      </c>
      <c r="B22" t="s">
        <v>30</v>
      </c>
      <c r="C22" t="s">
        <v>31</v>
      </c>
      <c r="D22" s="1">
        <v>36619</v>
      </c>
      <c r="E22" s="1"/>
      <c r="F22" s="3">
        <v>44197</v>
      </c>
      <c r="G22" t="s">
        <v>13</v>
      </c>
      <c r="H22" s="2">
        <v>80000</v>
      </c>
      <c r="I22" s="2">
        <v>0</v>
      </c>
      <c r="J22" s="2">
        <v>6923.08</v>
      </c>
      <c r="K22" s="2">
        <v>20000</v>
      </c>
      <c r="L22" s="2">
        <v>2188.4399999999996</v>
      </c>
      <c r="M22" s="2">
        <v>160.19999999999996</v>
      </c>
      <c r="N22" s="2">
        <v>-2249.5</v>
      </c>
    </row>
    <row r="23" spans="1:14" x14ac:dyDescent="0.25">
      <c r="A23">
        <f t="shared" si="0"/>
        <v>22</v>
      </c>
      <c r="B23" t="s">
        <v>34</v>
      </c>
      <c r="C23" t="s">
        <v>35</v>
      </c>
      <c r="D23" s="1">
        <v>36620</v>
      </c>
      <c r="E23" s="1"/>
      <c r="F23" s="3">
        <v>44197</v>
      </c>
      <c r="G23" t="s">
        <v>13</v>
      </c>
      <c r="H23" s="2">
        <v>83076.960000000006</v>
      </c>
      <c r="I23" s="2">
        <v>0</v>
      </c>
      <c r="J23" s="2">
        <v>6923.08</v>
      </c>
      <c r="K23" s="2">
        <v>20000</v>
      </c>
      <c r="L23" s="2">
        <v>2604.6000000000004</v>
      </c>
      <c r="M23" s="2">
        <v>148.44000000000003</v>
      </c>
      <c r="N23" s="2">
        <v>-2737.74</v>
      </c>
    </row>
    <row r="24" spans="1:14" x14ac:dyDescent="0.25">
      <c r="A24">
        <f t="shared" si="0"/>
        <v>23</v>
      </c>
      <c r="B24" t="s">
        <v>50</v>
      </c>
      <c r="C24" t="s">
        <v>51</v>
      </c>
      <c r="D24" s="1">
        <v>36808</v>
      </c>
      <c r="E24" s="1"/>
      <c r="F24" s="3">
        <v>44197</v>
      </c>
      <c r="G24" t="s">
        <v>13</v>
      </c>
      <c r="H24" s="2">
        <v>92307.719999999987</v>
      </c>
      <c r="I24" s="2">
        <v>0</v>
      </c>
      <c r="J24" s="2">
        <v>7692.31</v>
      </c>
      <c r="K24" s="2">
        <v>20000</v>
      </c>
      <c r="L24" s="2">
        <v>2604.6000000000004</v>
      </c>
      <c r="M24" s="2">
        <v>173.03999999999996</v>
      </c>
      <c r="N24" s="2">
        <v>136.5</v>
      </c>
    </row>
    <row r="25" spans="1:14" x14ac:dyDescent="0.25">
      <c r="A25">
        <f t="shared" si="0"/>
        <v>24</v>
      </c>
      <c r="B25" t="s">
        <v>60</v>
      </c>
      <c r="C25" t="s">
        <v>61</v>
      </c>
      <c r="D25" s="1">
        <v>36861</v>
      </c>
      <c r="E25" s="1"/>
      <c r="F25" s="3">
        <v>44197</v>
      </c>
      <c r="G25" t="s">
        <v>13</v>
      </c>
      <c r="H25" s="2">
        <v>83076.960000000006</v>
      </c>
      <c r="I25" s="2">
        <v>0</v>
      </c>
      <c r="J25" s="2">
        <v>6923.08</v>
      </c>
      <c r="K25" s="2">
        <v>15000</v>
      </c>
      <c r="L25" s="2">
        <v>2604.6000000000004</v>
      </c>
      <c r="M25" s="2">
        <v>162.24</v>
      </c>
      <c r="N25" s="2">
        <v>2008.9199999999998</v>
      </c>
    </row>
    <row r="26" spans="1:14" x14ac:dyDescent="0.25">
      <c r="A26">
        <f t="shared" si="0"/>
        <v>25</v>
      </c>
      <c r="B26" t="s">
        <v>36</v>
      </c>
      <c r="C26" t="s">
        <v>37</v>
      </c>
      <c r="D26" s="1">
        <v>44718</v>
      </c>
      <c r="E26" s="1"/>
      <c r="F26" s="3">
        <v>44718</v>
      </c>
      <c r="G26" t="s">
        <v>13</v>
      </c>
      <c r="H26" s="2">
        <v>110769.24000000003</v>
      </c>
      <c r="I26" s="2">
        <v>9230.7599999999984</v>
      </c>
      <c r="J26" s="2">
        <v>10000</v>
      </c>
      <c r="K26" s="2">
        <v>18750</v>
      </c>
      <c r="L26" s="2">
        <v>2091.6</v>
      </c>
      <c r="M26" s="2">
        <v>147.6</v>
      </c>
      <c r="N26" s="2">
        <v>2456.71</v>
      </c>
    </row>
    <row r="27" spans="1:14" x14ac:dyDescent="0.25">
      <c r="A27">
        <f t="shared" si="0"/>
        <v>26</v>
      </c>
      <c r="B27" t="s">
        <v>42</v>
      </c>
      <c r="C27" t="s">
        <v>43</v>
      </c>
      <c r="D27" s="1">
        <v>44805</v>
      </c>
      <c r="E27" s="1"/>
      <c r="F27" s="3">
        <v>44805</v>
      </c>
      <c r="G27" t="s">
        <v>13</v>
      </c>
      <c r="H27" s="2">
        <v>110769.24000000003</v>
      </c>
      <c r="I27" s="2">
        <v>9230.7599999999984</v>
      </c>
      <c r="J27" s="2">
        <v>10000</v>
      </c>
      <c r="K27" s="2">
        <v>25000</v>
      </c>
      <c r="L27" s="2">
        <v>677.88</v>
      </c>
      <c r="M27" s="2">
        <v>147.6</v>
      </c>
      <c r="N27" s="2">
        <v>4661.6000000000004</v>
      </c>
    </row>
    <row r="28" spans="1:14" x14ac:dyDescent="0.25">
      <c r="A28">
        <f t="shared" si="0"/>
        <v>27</v>
      </c>
      <c r="B28" t="s">
        <v>74</v>
      </c>
      <c r="C28" t="s">
        <v>75</v>
      </c>
      <c r="D28" s="1">
        <v>39479</v>
      </c>
      <c r="E28" s="1"/>
      <c r="F28" s="3">
        <v>44927</v>
      </c>
      <c r="G28" t="s">
        <v>13</v>
      </c>
      <c r="H28" s="2">
        <v>83076.960000000006</v>
      </c>
      <c r="I28" s="2">
        <v>0</v>
      </c>
      <c r="J28" s="2">
        <v>6923.08</v>
      </c>
      <c r="K28" s="2">
        <v>20000</v>
      </c>
      <c r="L28" s="2">
        <v>2082.9599999999996</v>
      </c>
      <c r="M28" s="2">
        <v>147.6</v>
      </c>
      <c r="N28" s="2">
        <v>1720</v>
      </c>
    </row>
    <row r="29" spans="1:14" x14ac:dyDescent="0.25">
      <c r="A29">
        <f t="shared" si="0"/>
        <v>28</v>
      </c>
      <c r="B29" t="s">
        <v>78</v>
      </c>
      <c r="C29" t="s">
        <v>29</v>
      </c>
      <c r="D29" s="1">
        <v>39722</v>
      </c>
      <c r="E29" s="1"/>
      <c r="F29" s="3">
        <v>44927</v>
      </c>
      <c r="G29" t="s">
        <v>13</v>
      </c>
      <c r="H29" s="2">
        <v>83076.960000000006</v>
      </c>
      <c r="I29" s="2">
        <v>0</v>
      </c>
      <c r="J29" s="2">
        <v>6923.08</v>
      </c>
      <c r="K29" s="2">
        <v>20000</v>
      </c>
      <c r="L29" s="2">
        <v>1847.76</v>
      </c>
      <c r="M29" s="2">
        <v>147.6</v>
      </c>
      <c r="N29" s="2">
        <v>-678.84000000000015</v>
      </c>
    </row>
    <row r="30" spans="1:14" x14ac:dyDescent="0.25">
      <c r="A30">
        <f t="shared" si="0"/>
        <v>29</v>
      </c>
      <c r="B30" t="s">
        <v>76</v>
      </c>
      <c r="C30" t="s">
        <v>77</v>
      </c>
      <c r="D30" s="1">
        <v>41302</v>
      </c>
      <c r="E30" s="1"/>
      <c r="F30" s="3">
        <v>45078</v>
      </c>
      <c r="G30" t="s">
        <v>13</v>
      </c>
      <c r="H30" s="2">
        <v>83076.960000000006</v>
      </c>
      <c r="I30" s="2">
        <v>0</v>
      </c>
      <c r="J30" s="2">
        <v>6923.08</v>
      </c>
      <c r="K30" s="2">
        <v>10000</v>
      </c>
      <c r="L30" s="2">
        <v>1943.64</v>
      </c>
      <c r="M30" s="2">
        <v>0</v>
      </c>
      <c r="N30" s="2">
        <v>1448.61</v>
      </c>
    </row>
    <row r="31" spans="1:14" x14ac:dyDescent="0.25">
      <c r="A31">
        <f t="shared" si="0"/>
        <v>30</v>
      </c>
      <c r="B31" t="s">
        <v>72</v>
      </c>
      <c r="C31" t="s">
        <v>49</v>
      </c>
      <c r="D31" s="1">
        <v>36951</v>
      </c>
      <c r="E31" s="1"/>
      <c r="F31" s="3">
        <v>45078</v>
      </c>
      <c r="G31" t="s">
        <v>13</v>
      </c>
      <c r="H31" s="2">
        <v>83076.960000000006</v>
      </c>
      <c r="I31" s="2">
        <v>0</v>
      </c>
      <c r="J31" s="2">
        <v>6923.08</v>
      </c>
      <c r="K31" s="2">
        <v>10000</v>
      </c>
      <c r="L31" s="2">
        <v>2331.48</v>
      </c>
      <c r="M31" s="2">
        <v>0</v>
      </c>
      <c r="N31" s="2">
        <v>733.5</v>
      </c>
    </row>
    <row r="32" spans="1:14" x14ac:dyDescent="0.25">
      <c r="A32">
        <f t="shared" si="0"/>
        <v>31</v>
      </c>
      <c r="B32" t="s">
        <v>73</v>
      </c>
      <c r="C32" t="s">
        <v>31</v>
      </c>
      <c r="D32" s="1">
        <v>38446</v>
      </c>
      <c r="E32" s="1"/>
      <c r="F32" s="3">
        <v>45078</v>
      </c>
      <c r="G32" t="s">
        <v>13</v>
      </c>
      <c r="H32" s="2">
        <v>83076.960000000006</v>
      </c>
      <c r="I32" s="2">
        <v>0</v>
      </c>
      <c r="J32" s="2">
        <v>6923.08</v>
      </c>
      <c r="K32" s="2">
        <v>15000</v>
      </c>
      <c r="L32" s="2">
        <v>2331.48</v>
      </c>
      <c r="M32" s="2">
        <v>0</v>
      </c>
      <c r="N32" s="2">
        <v>2429.5</v>
      </c>
    </row>
    <row r="33" spans="1:14" x14ac:dyDescent="0.25">
      <c r="A33">
        <f t="shared" si="0"/>
        <v>32</v>
      </c>
      <c r="B33" t="s">
        <v>68</v>
      </c>
      <c r="C33" t="s">
        <v>69</v>
      </c>
      <c r="D33" s="1">
        <v>36404</v>
      </c>
      <c r="E33" s="1"/>
      <c r="F33" s="3">
        <v>45170</v>
      </c>
      <c r="G33" t="s">
        <v>13</v>
      </c>
      <c r="H33" s="2">
        <v>83076.960000000006</v>
      </c>
      <c r="I33" s="2">
        <v>0</v>
      </c>
      <c r="J33" s="2">
        <v>6923.08</v>
      </c>
      <c r="K33" s="2">
        <v>15000</v>
      </c>
      <c r="L33" s="2">
        <v>2803.0800000000004</v>
      </c>
      <c r="M33" s="2">
        <v>0</v>
      </c>
      <c r="N33" s="2">
        <v>2564.54</v>
      </c>
    </row>
    <row r="34" spans="1:14" x14ac:dyDescent="0.25">
      <c r="A34">
        <f t="shared" si="0"/>
        <v>33</v>
      </c>
      <c r="B34" t="s">
        <v>66</v>
      </c>
      <c r="C34" t="s">
        <v>67</v>
      </c>
      <c r="D34" s="1">
        <v>36357</v>
      </c>
      <c r="E34" s="1"/>
      <c r="F34" s="3">
        <v>45231</v>
      </c>
      <c r="G34" t="s">
        <v>13</v>
      </c>
      <c r="H34" s="2">
        <v>76923.12</v>
      </c>
      <c r="I34" s="2">
        <v>0</v>
      </c>
      <c r="J34" s="2">
        <v>6923.08</v>
      </c>
      <c r="K34" s="2">
        <v>10000</v>
      </c>
      <c r="L34" s="2">
        <v>2164.5600000000004</v>
      </c>
      <c r="M34" s="2">
        <v>0</v>
      </c>
      <c r="N34" s="2">
        <v>-139</v>
      </c>
    </row>
    <row r="35" spans="1:14" x14ac:dyDescent="0.25">
      <c r="A35">
        <f t="shared" si="0"/>
        <v>34</v>
      </c>
      <c r="B35" t="s">
        <v>70</v>
      </c>
      <c r="C35" t="s">
        <v>71</v>
      </c>
      <c r="D35" s="1">
        <v>36617</v>
      </c>
      <c r="E35" s="1"/>
      <c r="F35" s="3">
        <v>45261</v>
      </c>
      <c r="G35" t="s">
        <v>13</v>
      </c>
      <c r="H35" s="2">
        <v>73846.2</v>
      </c>
      <c r="I35" s="2">
        <v>0</v>
      </c>
      <c r="J35" s="2">
        <v>6153.85</v>
      </c>
      <c r="K35" s="2">
        <v>7500</v>
      </c>
      <c r="L35" s="2">
        <v>2604.6000000000004</v>
      </c>
      <c r="M35" s="2">
        <v>0</v>
      </c>
      <c r="N35" s="2">
        <v>-1734.37</v>
      </c>
    </row>
    <row r="36" spans="1:14" x14ac:dyDescent="0.25">
      <c r="A36">
        <f t="shared" si="0"/>
        <v>35</v>
      </c>
      <c r="B36" t="s">
        <v>79</v>
      </c>
      <c r="C36" t="s">
        <v>83</v>
      </c>
      <c r="D36" s="1">
        <v>38139</v>
      </c>
      <c r="E36" s="1"/>
      <c r="F36" s="3">
        <v>45962</v>
      </c>
      <c r="G36" t="s">
        <v>13</v>
      </c>
      <c r="H36" s="2">
        <v>12307.7</v>
      </c>
      <c r="I36" s="2">
        <v>0</v>
      </c>
      <c r="J36" s="2">
        <v>860.97333333333336</v>
      </c>
      <c r="K36" s="2"/>
      <c r="L36" s="2">
        <v>0</v>
      </c>
      <c r="M36" s="2">
        <v>0</v>
      </c>
      <c r="N36" s="2">
        <v>-344</v>
      </c>
    </row>
    <row r="37" spans="1:14" x14ac:dyDescent="0.25">
      <c r="A37">
        <f t="shared" si="0"/>
        <v>36</v>
      </c>
      <c r="B37" t="s">
        <v>80</v>
      </c>
      <c r="C37" t="s">
        <v>29</v>
      </c>
      <c r="D37" s="1">
        <v>37179</v>
      </c>
      <c r="E37" s="1"/>
      <c r="F37" s="3">
        <v>45962</v>
      </c>
      <c r="G37" t="s">
        <v>13</v>
      </c>
      <c r="H37" s="2">
        <v>12307.7</v>
      </c>
      <c r="I37" s="2">
        <v>0</v>
      </c>
      <c r="J37" s="2">
        <v>860.72333333333336</v>
      </c>
      <c r="K37" s="2"/>
      <c r="L37" s="2">
        <v>0</v>
      </c>
      <c r="M37" s="2">
        <v>0</v>
      </c>
      <c r="N37" s="2">
        <v>-25.400000000000006</v>
      </c>
    </row>
    <row r="38" spans="1:14" x14ac:dyDescent="0.25">
      <c r="A38">
        <f t="shared" si="0"/>
        <v>37</v>
      </c>
      <c r="B38" t="s">
        <v>81</v>
      </c>
      <c r="C38" t="s">
        <v>84</v>
      </c>
      <c r="D38" s="1">
        <v>36927</v>
      </c>
      <c r="E38" s="1"/>
      <c r="F38" s="3">
        <v>45962</v>
      </c>
      <c r="G38" t="s">
        <v>13</v>
      </c>
      <c r="H38" s="2">
        <v>12307.7</v>
      </c>
      <c r="I38" s="2">
        <v>0</v>
      </c>
      <c r="J38" s="2">
        <v>860.97666666666657</v>
      </c>
      <c r="K38" s="2"/>
      <c r="L38" s="2">
        <v>1315.92</v>
      </c>
      <c r="M38" s="2">
        <v>0</v>
      </c>
      <c r="N38" s="2">
        <v>143</v>
      </c>
    </row>
    <row r="39" spans="1:14" x14ac:dyDescent="0.25">
      <c r="A39">
        <f t="shared" si="0"/>
        <v>38</v>
      </c>
      <c r="B39" t="s">
        <v>82</v>
      </c>
      <c r="C39" t="s">
        <v>85</v>
      </c>
      <c r="D39" s="1">
        <v>36535</v>
      </c>
      <c r="E39" s="1"/>
      <c r="F39" s="3">
        <v>45962</v>
      </c>
      <c r="G39" t="s">
        <v>13</v>
      </c>
      <c r="H39" s="2">
        <v>12307.7</v>
      </c>
      <c r="I39" s="2">
        <v>0</v>
      </c>
      <c r="J39" s="2">
        <v>860.97666666666657</v>
      </c>
      <c r="K39" s="2"/>
      <c r="L39" s="2">
        <v>0</v>
      </c>
      <c r="M39" s="2">
        <v>0</v>
      </c>
      <c r="N39" s="2">
        <v>-230</v>
      </c>
    </row>
  </sheetData>
  <sortState ref="B2:O39">
    <sortCondition ref="B2:B39"/>
    <sortCondition ref="C2:C39"/>
  </sortState>
  <conditionalFormatting sqref="B16:B35 B1:B14 B40:B1048576">
    <cfRule type="duplicateValues" dxfId="7" priority="12"/>
  </conditionalFormatting>
  <conditionalFormatting sqref="B34">
    <cfRule type="duplicateValues" dxfId="6" priority="11"/>
  </conditionalFormatting>
  <conditionalFormatting sqref="B21:B33">
    <cfRule type="duplicateValues" dxfId="5" priority="8"/>
  </conditionalFormatting>
  <conditionalFormatting sqref="B17">
    <cfRule type="duplicateValues" dxfId="4" priority="6"/>
  </conditionalFormatting>
  <conditionalFormatting sqref="B35">
    <cfRule type="duplicateValues" dxfId="3" priority="16"/>
  </conditionalFormatting>
  <conditionalFormatting sqref="B15">
    <cfRule type="duplicateValues" dxfId="2" priority="5"/>
  </conditionalFormatting>
  <conditionalFormatting sqref="B36:B39">
    <cfRule type="duplicateValues" dxfId="1" priority="1"/>
  </conditionalFormatting>
  <conditionalFormatting sqref="B36:B39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Pellegrini Carmine</dc:creator>
  <cp:lastModifiedBy>Strisciuglio Mattia</cp:lastModifiedBy>
  <dcterms:created xsi:type="dcterms:W3CDTF">2023-02-06T16:58:40Z</dcterms:created>
  <dcterms:modified xsi:type="dcterms:W3CDTF">2026-07-13T09:43:21Z</dcterms:modified>
</cp:coreProperties>
</file>