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primo invio ottobre 23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26" i="2" l="1"/>
  <c r="A27" i="2" s="1"/>
  <c r="A28" i="2" s="1"/>
  <c r="R1" i="1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<sst xmlns="http://schemas.openxmlformats.org/spreadsheetml/2006/main" count="355" uniqueCount="233">
  <si>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</si>
  <si>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</si>
  <si>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</si>
  <si>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</si>
  <si>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</si>
  <si>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</si>
  <si>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</si>
  <si>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</si>
  <si>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</si>
  <si>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</si>
  <si>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</si>
  <si>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</si>
  <si>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</si>
  <si>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</si>
  <si>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</si>
  <si>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</si>
  <si>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</si>
  <si>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</si>
  <si>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</si>
  <si>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</si>
  <si>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</si>
  <si>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</si>
  <si>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</si>
  <si>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</si>
  <si>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</si>
  <si>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</si>
  <si>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</si>
  <si>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</si>
  <si>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</si>
  <si>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</si>
  <si>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</si>
  <si>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</si>
  <si>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</si>
  <si>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</si>
  <si>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</si>
  <si>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</si>
  <si>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</si>
  <si>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</si>
  <si>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</si>
  <si>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</si>
  <si>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</si>
  <si>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</si>
  <si>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</si>
  <si>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</si>
  <si>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</si>
  <si>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</si>
  <si>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</si>
  <si>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</si>
  <si>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</si>
  <si>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</si>
  <si>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</si>
  <si>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</si>
  <si>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</si>
  <si>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</si>
  <si>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</si>
  <si>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</si>
  <si>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</si>
  <si>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</si>
  <si>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</si>
  <si>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</si>
  <si>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</si>
  <si>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</si>
  <si>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</si>
  <si>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</si>
  <si>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</si>
  <si>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</si>
  <si>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</si>
  <si>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</si>
  <si>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</si>
  <si>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</si>
  <si>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</si>
  <si>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</si>
  <si>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</si>
  <si>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</si>
  <si>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</si>
  <si>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</si>
  <si>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</si>
  <si>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</si>
  <si>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</si>
  <si>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</si>
  <si>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</si>
  <si>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</si>
  <si>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</si>
  <si>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</si>
  <si>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</si>
  <si>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</si>
  <si>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</si>
  <si>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</si>
  <si>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</si>
  <si>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</si>
  <si>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</si>
  <si>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</si>
  <si>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</si>
  <si>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</si>
  <si>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</si>
  <si>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</si>
  <si>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</si>
  <si>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</si>
  <si>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 </t>
  </si>
  <si>
    <t xml:space="preserve">data collaudo - estremi delibera </t>
  </si>
  <si>
    <t>Lavori per una soluzione alternativa dell'attraversamento del tratto di acquedotto del “Pertusillo 1a canna” in corrispondenza del torrente Di Palo in agro di Ginosa (TA) divelto a causa dell'Alluvione del 7 ottobre 2013 - P1307</t>
  </si>
  <si>
    <t xml:space="preserve">VALBASENTO LAVORI S.r.l. </t>
  </si>
  <si>
    <t>24/01/23 - 6093 del 25/01/23</t>
  </si>
  <si>
    <t>Accordo quadro conduzione reti ambito 14 - anno 2021.22</t>
  </si>
  <si>
    <t>ATI "Consorzio fra Cooperative di produzione e Lavoro – Cons. Coop. - Società Cooperativa" (capogruppo-mandataria) - "La Pulisan S.r.l."  (mandante)</t>
  </si>
  <si>
    <t>18/01/23 - 7536 del 31/01/23</t>
  </si>
  <si>
    <t>Accordo quadro conduzione reti ambito 16 - anno 2022</t>
  </si>
  <si>
    <t xml:space="preserve">ATI “HTC Costruzioni e Servizi S.r.l.” (capogruppo) e “EKSO S.r.l.” (mandante) </t>
  </si>
  <si>
    <t>06/02/23 - 8987 del 06/02/23</t>
  </si>
  <si>
    <t>Lavori di completamento del servizio idrico e fognante nel Comune di Veglie (LE) –Agglomerato di Copertino - P1277</t>
  </si>
  <si>
    <t xml:space="preserve">MELLO S.r.l. </t>
  </si>
  <si>
    <t>08/02/23 - 11133 del 14/02/23</t>
  </si>
  <si>
    <r>
      <t>Lavori di adeguamento alle norme in materia di salute e sicurezza, emissioni in atmosfera e disciplina acque meteoriche di dilavamento del depuratore di Carovigno (BR).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P1419</t>
    </r>
  </si>
  <si>
    <t xml:space="preserve">GECO s.r.l. - Società Unipersonale </t>
  </si>
  <si>
    <t>15/02/23 - 11775 del 15/02/23</t>
  </si>
  <si>
    <r>
      <t>Lavori di adeguamento alle norme in materia di salute e sicurezza, emissioni in atmosfera e disciplina acque meteoriche di dilavamento del depuratore di Galatina (LE).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P1224</t>
    </r>
  </si>
  <si>
    <t xml:space="preserve">VALORI S.c.a.r.l. Consorzio Stabile – Impresa consorziata esecutrice: Gallone Cosimo </t>
  </si>
  <si>
    <t>15/02/23 - 11975 del 15/02/23</t>
  </si>
  <si>
    <t xml:space="preserve">Consorzio Stabile Valori Scarl - Impresa consorziata esecutrice: Gallone Cosimo </t>
  </si>
  <si>
    <t>16/02/2023 - 12955 del 21/02/23</t>
  </si>
  <si>
    <t>Lavori di manutenzione straordinaria di varie stazioni di trattamento all’interno dell'impianto di depurazione di Torre Santa Susanna (BR) - C177304</t>
  </si>
  <si>
    <r>
      <t>Lavori di adeguamento alle norme in materia di salute e sicurezza, emissioni in atmosfera e disciplina acque meteoriche di dilavamento del depuratore di Aradeo (LE).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P1220</t>
    </r>
  </si>
  <si>
    <t>15/03/23 - 18952 del 15/03/23</t>
  </si>
  <si>
    <t>Lavori di potenziamento dell’impianto di depurazione a servizio dell’agglomerato di Alberobello (BA) - P1353</t>
  </si>
  <si>
    <t xml:space="preserve">BIO SYSTEM COMPANY SRL </t>
  </si>
  <si>
    <t>31/03/23 - 24259 del 04/04/23</t>
  </si>
  <si>
    <r>
      <t>Lavori di adeguamento alle norme in materia di salute e sicurezza, emissioni in atmosfera e disciplina acque meteoriche di dilavamento dell'impianto di depurazione a servizio dell’agglomerato di Carmiano (LE)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P1221</t>
    </r>
  </si>
  <si>
    <t>PANGEA Consorzio stabile s.c.a.r.l. - Consorziata Esecutrice: EDILIA &amp; co. S.r.l.</t>
  </si>
  <si>
    <t>06/04/23 - 25946 del 12/04/23</t>
  </si>
  <si>
    <t>Accordo quadro conduzione reti ambito 7 - anno 2021.22</t>
  </si>
  <si>
    <t>HTC Costruzioni e Servizi S.r.l.</t>
  </si>
  <si>
    <t>19/04/23 - 28875 del 26/04/23</t>
  </si>
  <si>
    <t>Lavori di completamento della rete idrica e fognaria a servizio della zona costiera nelle borgate di San Vito, Lama e Talsano mare nel Comune di Taranto - lotto V - P1008</t>
  </si>
  <si>
    <t xml:space="preserve">Research Consorzio Stabile Scarl - Consorziata Esecutrice: AICOM Srl </t>
  </si>
  <si>
    <t>11/05/23 - 33176 del 15/05/23</t>
  </si>
  <si>
    <t>Lavori di ampliamento e completamento della fognatura nera nel territorio di Carmiano (LE) e della frazione di Magliano - P1361</t>
  </si>
  <si>
    <t xml:space="preserve">IMPRESA GALLO GIOVANNI S.r.l. </t>
  </si>
  <si>
    <t>19/05/23 - 35468 del 23/05/23</t>
  </si>
  <si>
    <r>
      <t>Lavori di potenziamento dell'impianto di depurazione a servizio dell’abitato di Specchia (LE)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P1188</t>
    </r>
  </si>
  <si>
    <t xml:space="preserve">COMFORT ECO S.r.l. </t>
  </si>
  <si>
    <t>27/06/23 - 44424 del 28/06/23</t>
  </si>
  <si>
    <t>Manutenzione straord. Depuratore Altamura (BA)</t>
  </si>
  <si>
    <t>Apulia  S.r.l.</t>
  </si>
  <si>
    <t>03/07/23 - 47325 del 10/07/23</t>
  </si>
  <si>
    <t>Lavori di completamento del servizio idrico e fognante nel Comune di Patù (LE) - agglomerato di Castrignano del Capo - P1276</t>
  </si>
  <si>
    <t xml:space="preserve">Fratelli Andresini Srl </t>
  </si>
  <si>
    <t>18/07/23 - 49641 del 20/07/23</t>
  </si>
  <si>
    <t>Lavori di completamento della rete idrica e fognaria a servizio della zona costiera nelle borgate di San Vito, Lama e Talsano mare nel Comune di Taranto - lotto IV. P1297</t>
  </si>
  <si>
    <t>S.I.A. Società Italiana dell’Acqua S.r.l.</t>
  </si>
  <si>
    <t>22/08/23 - 56879 del 30/08/23</t>
  </si>
  <si>
    <t>Lavori di completamento del servizio idrico e fognante all’interno dell’abitato del Comune di Leverano (LE) – Agglomerato di Copertino - P1279</t>
  </si>
  <si>
    <t xml:space="preserve">A.M.G. Costruzioni S.r.l. </t>
  </si>
  <si>
    <t>29/08/23 - 56985 del 31/08/23</t>
  </si>
  <si>
    <t>Completamento S.I.I. Taranto III lotto</t>
  </si>
  <si>
    <t>GIEMME Lavori S.r.l.</t>
  </si>
  <si>
    <t>02/10/23 - 66230 del 10/10/2023</t>
  </si>
  <si>
    <t>Realizzazione di nuovi tronchi di rete idrica e di fognatura nera all’interno del centro abitato di Taurisano (LE)</t>
  </si>
  <si>
    <t xml:space="preserve">CO.GE.CA. S.r.l. </t>
  </si>
  <si>
    <t xml:space="preserve">data certificato regolare esecuzione - estremi delibera </t>
  </si>
  <si>
    <t>Lavori ampliamento trincee a servizio del depuratore di Taurisano (LE) - P1525</t>
  </si>
  <si>
    <r>
      <t>IDROSUD DE RIGGI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2"/>
        <color theme="1"/>
        <rFont val="Times New Roman"/>
        <family val="1"/>
      </rPr>
      <t xml:space="preserve">S.r.l. </t>
    </r>
  </si>
  <si>
    <t>Potenziamento, estendimento e risanamento della rete idrica e fognaria dell'abitato di Cisternino C.da Casalini (BR) – P1321</t>
  </si>
  <si>
    <t xml:space="preserve">VETRANO SALVATORE </t>
  </si>
  <si>
    <t>Adeguamento al DM 185/2003 dell’impianto di depurazione a servizio dell’agglomerato di Sternatia- Zollino (LE) - P1554</t>
  </si>
  <si>
    <t>ECOIMPIANTI SUD S.r.l.</t>
  </si>
  <si>
    <t>Costruzione di silos per carico e scarico dei fanghi … presso l’impianto depurativo di Bisceglie (BT)</t>
  </si>
  <si>
    <t>“R.D.R. s.r.l.” - viale Sardegna n. 2 -  cooptata: “Eredi di Tedesco Giovanni s.a.s. di Tedesco Nicola &amp; C.”</t>
  </si>
  <si>
    <t>Ampliamento del recapito finale a servizio dell’impianto di depurazione consortile di Lequile-San Cesario (LE)</t>
  </si>
  <si>
    <t>Infratech Consorzio Stabile S.C.a R.L. - Consorziate esecutrici: INFRAM srl e GEMIS srl</t>
  </si>
  <si>
    <t xml:space="preserve">Lavori di costruzione di silos per carico e scarico dei fanghi disidratati ed opere impiantistiche connesse all’inserimento nelle linee di processo esistenti presso l’impianto di depurazione di Foggia </t>
  </si>
  <si>
    <t xml:space="preserve">CICALESE IMPIANTI S.r.l. </t>
  </si>
  <si>
    <t>Accordo Quadro per lavori di adeguamento alle norme in materia di salute e sicurezza, emissioni in atmosfera e disciplina delle acque meteoriche – Lotto 4 – Provincia di Brindisi. OdL n.1: Depuratore di Oria P1453</t>
  </si>
  <si>
    <t>COBAR S.p.A.</t>
  </si>
  <si>
    <r>
      <t>Lavori di adeguamento alle norme in materia di salute e sicurezza, emissioni in atmosfera e disciplina acque meteoriche di dilavamento dell'impianto di depurazione a servizio dell’agglomerato di Salice Salentino (LE)</t>
    </r>
    <r>
      <rPr>
        <b/>
        <sz val="14"/>
        <color theme="1"/>
        <rFont val="Calibri Light"/>
        <family val="2"/>
      </rPr>
      <t xml:space="preserve"> </t>
    </r>
    <r>
      <rPr>
        <i/>
        <sz val="12"/>
        <color theme="1"/>
        <rFont val="Times New Roman"/>
        <family val="1"/>
      </rPr>
      <t>- P1231</t>
    </r>
  </si>
  <si>
    <t>CASTALDO COSTRUZIONI S.r.l.</t>
  </si>
  <si>
    <t xml:space="preserve">Lavori di adeguamento alle norme in materia di salute e sicurezza, emissioni in atmosfera e disciplina acque meteoriche di dilavamento del depuratore di Otranto (LE). P1229 </t>
  </si>
  <si>
    <t>Gentile Leonardo S.r.l</t>
  </si>
  <si>
    <t>Manutenzione straord. Depuratore Canosa (BAT)</t>
  </si>
  <si>
    <t>SOTECO S.p.A.</t>
  </si>
  <si>
    <t>Lavori di adeguamento alle norme in materia di salute e sicurezza, emissioni in atmosfera e disciplina acque meteoriche di dilavamento del depuratore di Novoli (LE). P1228</t>
  </si>
  <si>
    <t>S.I.GE SOCIETA’ IMPIANTISTICA GENERALE S.r.l.</t>
  </si>
  <si>
    <t>Progettazione esecutiva ed esecuzione lavori di adeguamento misuratori idrici per ... telecontrollo aziendale dei consumi di utenti AQP dotati di contatori di grosso calibro (dal DN 50 AL DN 300) – II STRALCIO</t>
  </si>
  <si>
    <t xml:space="preserve">Intesis s.r.l. </t>
  </si>
  <si>
    <t>Costruzione di silo per carico e scarico dei fanghi disidratati ed opere impiantistiche connesse all’inserimento nelle linee di processo esistenti presso l’impianto depurativo di Gioia del Colle (BA)</t>
  </si>
  <si>
    <t>SPROVIERI s.r.l.</t>
  </si>
  <si>
    <t>Lavori di completamento del servizio fognante all'interno della Marina di Torre Dell'Orso del Comune di Melendugno (LE) - P1751</t>
  </si>
  <si>
    <t>SIA SOCIETA ITALIANA ACQUE S.R.L.</t>
  </si>
  <si>
    <t>02/01/23 - 362 del 03/01/23</t>
  </si>
  <si>
    <t>09/01/23 -1647 dell'11/01/23</t>
  </si>
  <si>
    <t>17/01/23-2869 del 17/01/23</t>
  </si>
  <si>
    <t>26/01/23 -7258 del 30/01/23</t>
  </si>
  <si>
    <t>02/02/23 -9534 del 07/02/23</t>
  </si>
  <si>
    <t>07/02/23 - 10264 del 09/02/23</t>
  </si>
  <si>
    <t>21/02/23 14126 del 24/02/23</t>
  </si>
  <si>
    <t>23/02/23 -14522 del 27/02/23</t>
  </si>
  <si>
    <t>27/04/23 -30607 del 03/05/23</t>
  </si>
  <si>
    <t>24/05/23 -38339 del 05/06/23</t>
  </si>
  <si>
    <t>11/07/23 -47753 del 12/07/23</t>
  </si>
  <si>
    <t>06/07/23 - 50258 del 24/07/23</t>
  </si>
  <si>
    <t>24/07/23 - 52491 del 01/08/23</t>
  </si>
  <si>
    <t>20/07/23 - 52504 del 01/08/23</t>
  </si>
  <si>
    <t>18/08/23 -59957 del 13/09/23</t>
  </si>
  <si>
    <t>CIG</t>
  </si>
  <si>
    <t>61759299D4</t>
  </si>
  <si>
    <t>617605844A</t>
  </si>
  <si>
    <t>82691763E8</t>
  </si>
  <si>
    <t>80886125C7</t>
  </si>
  <si>
    <t>78659134C0</t>
  </si>
  <si>
    <t>6175058BOE</t>
  </si>
  <si>
    <t>7926322FD2</t>
  </si>
  <si>
    <t>81999393BA</t>
  </si>
  <si>
    <t>7824027F51</t>
  </si>
  <si>
    <t>889387737B</t>
  </si>
  <si>
    <t>8042498F4A</t>
  </si>
  <si>
    <t>7923916E54</t>
  </si>
  <si>
    <t>7761319B0B</t>
  </si>
  <si>
    <t>7923951B37</t>
  </si>
  <si>
    <t>84871666F1</t>
  </si>
  <si>
    <t>8089025A97</t>
  </si>
  <si>
    <t>E36J16001140002</t>
  </si>
  <si>
    <t>8639683BF2</t>
  </si>
  <si>
    <t>79058956F0</t>
  </si>
  <si>
    <t>8672565B08</t>
  </si>
  <si>
    <t>9096458A9A</t>
  </si>
  <si>
    <t>8354479E28</t>
  </si>
  <si>
    <t>7803860CFC</t>
  </si>
  <si>
    <t>7728323DE1</t>
  </si>
  <si>
    <t>782366007A</t>
  </si>
  <si>
    <t>Completamento del servizio idrico e fognario nel Comune di Cursi (Le) - Agglomerato di Maglie (Le) - P1261</t>
  </si>
  <si>
    <t>DONATO CORICCIATI S.r.l.</t>
  </si>
  <si>
    <t>25/10/23 - 70586 del 26/10/23</t>
  </si>
  <si>
    <t>Collaudi definiti dal 01/01/23 al 31/10/23</t>
  </si>
  <si>
    <t xml:space="preserve">Certificati di Regolare esecuzione definiti dal 01/01/23 al 31/10/23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</si>
</sst>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Times New Roman"/>
      <family val="1"/>
    </font>
    <font>
      <b/>
      <sz val="14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1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19" workbookViewId="0">
      <selection activeCell="B24" sqref="B24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5.85546875" customWidth="1"/>
    <col min="5" max="5" width="36.5703125" customWidth="1"/>
    <col min="6" max="6" width="23.85546875" customWidth="1"/>
  </cols>
  <sheetData>
    <row r="1" spans="1:8" ht="56.25">
      <c r="B1" s="20" t="s">
        <v>231</v>
      </c>
      <c r="C1" s="21" t="s">
        <v>3</v>
      </c>
      <c r="D1" s="21" t="s">
        <v>97</v>
      </c>
      <c r="E1" s="22" t="s">
        <v>99</v>
      </c>
      <c r="F1" s="21" t="s">
        <v>202</v>
      </c>
    </row>
    <row r="2" spans="1:8" ht="70.5" customHeight="1">
      <c r="A2" s="25">
        <v>1</v>
      </c>
      <c r="B2" s="26" t="s">
        <v>100</v>
      </c>
      <c r="C2" s="26">
        <v>1688971.43</v>
      </c>
      <c r="D2" s="26" t="s">
        <v>101</v>
      </c>
      <c r="E2" s="19" t="s">
        <v>102</v>
      </c>
      <c r="F2" s="25">
        <v>7915065643</v>
      </c>
      <c r="H2" t="s">
        <v>98</v>
      </c>
    </row>
    <row r="3" spans="1:8" ht="79.5" customHeight="1">
      <c r="A3" s="25">
        <f t="shared" ref="A3:A21" si="0">A2+1</f>
        <v>2</v>
      </c>
      <c r="B3" s="26" t="s">
        <v>103</v>
      </c>
      <c r="C3" s="26">
        <v>12375293.49</v>
      </c>
      <c r="D3" s="26" t="s">
        <v>104</v>
      </c>
      <c r="E3" s="24" t="s">
        <v>105</v>
      </c>
      <c r="F3" s="25" t="s">
        <v>203</v>
      </c>
    </row>
    <row r="4" spans="1:8" ht="49.5" customHeight="1">
      <c r="A4" s="25">
        <f t="shared" si="0"/>
        <v>3</v>
      </c>
      <c r="B4" s="26" t="s">
        <v>106</v>
      </c>
      <c r="C4" s="26">
        <v>6249662.4900000002</v>
      </c>
      <c r="D4" s="26" t="s">
        <v>107</v>
      </c>
      <c r="E4" s="24" t="s">
        <v>108</v>
      </c>
      <c r="F4" s="25" t="s">
        <v>204</v>
      </c>
    </row>
    <row r="5" spans="1:8" ht="56.25" customHeight="1">
      <c r="A5" s="25">
        <f t="shared" si="0"/>
        <v>4</v>
      </c>
      <c r="B5" s="26" t="s">
        <v>109</v>
      </c>
      <c r="C5" s="26">
        <v>3754972.04</v>
      </c>
      <c r="D5" s="26" t="s">
        <v>110</v>
      </c>
      <c r="E5" s="24" t="s">
        <v>111</v>
      </c>
      <c r="F5" s="25">
        <v>7761597078</v>
      </c>
    </row>
    <row r="6" spans="1:8" ht="58.5" customHeight="1">
      <c r="A6" s="25">
        <f t="shared" si="0"/>
        <v>5</v>
      </c>
      <c r="B6" s="26" t="s">
        <v>112</v>
      </c>
      <c r="C6" s="26">
        <v>1637756.35</v>
      </c>
      <c r="D6" s="26" t="s">
        <v>113</v>
      </c>
      <c r="E6" s="24" t="s">
        <v>114</v>
      </c>
      <c r="F6" s="28" t="s">
        <v>205</v>
      </c>
    </row>
    <row r="7" spans="1:8" ht="54.75" customHeight="1">
      <c r="A7" s="25">
        <f t="shared" si="0"/>
        <v>6</v>
      </c>
      <c r="B7" s="26" t="s">
        <v>115</v>
      </c>
      <c r="C7" s="26">
        <v>826698.58</v>
      </c>
      <c r="D7" s="26" t="s">
        <v>116</v>
      </c>
      <c r="E7" s="24" t="s">
        <v>117</v>
      </c>
      <c r="F7" s="25" t="s">
        <v>206</v>
      </c>
    </row>
    <row r="8" spans="1:8" ht="46.5" customHeight="1">
      <c r="A8" s="25">
        <f t="shared" si="0"/>
        <v>7</v>
      </c>
      <c r="B8" s="26" t="s">
        <v>120</v>
      </c>
      <c r="C8" s="26">
        <v>835157.32</v>
      </c>
      <c r="D8" s="26" t="s">
        <v>118</v>
      </c>
      <c r="E8" s="24" t="s">
        <v>119</v>
      </c>
      <c r="F8" s="25">
        <v>8298081112</v>
      </c>
    </row>
    <row r="9" spans="1:8" ht="58.5" customHeight="1">
      <c r="A9" s="25">
        <f t="shared" si="0"/>
        <v>8</v>
      </c>
      <c r="B9" s="26" t="s">
        <v>121</v>
      </c>
      <c r="C9" s="18">
        <v>1317673.43</v>
      </c>
      <c r="D9" s="26" t="s">
        <v>113</v>
      </c>
      <c r="E9" s="24" t="s">
        <v>122</v>
      </c>
      <c r="F9" s="25">
        <v>8332583903</v>
      </c>
    </row>
    <row r="10" spans="1:8" ht="30" customHeight="1">
      <c r="A10" s="25">
        <f t="shared" si="0"/>
        <v>9</v>
      </c>
      <c r="B10" s="26" t="s">
        <v>123</v>
      </c>
      <c r="C10" s="18">
        <v>2392903.5</v>
      </c>
      <c r="D10" s="26" t="s">
        <v>124</v>
      </c>
      <c r="E10" s="24" t="s">
        <v>125</v>
      </c>
      <c r="F10" s="25" t="s">
        <v>207</v>
      </c>
    </row>
    <row r="11" spans="1:8" ht="61.5" customHeight="1">
      <c r="A11" s="25">
        <f t="shared" si="0"/>
        <v>10</v>
      </c>
      <c r="B11" s="26" t="s">
        <v>126</v>
      </c>
      <c r="C11" s="18">
        <v>795105.35</v>
      </c>
      <c r="D11" s="26" t="s">
        <v>127</v>
      </c>
      <c r="E11" s="24" t="s">
        <v>128</v>
      </c>
      <c r="F11" s="25">
        <v>8079416101</v>
      </c>
    </row>
    <row r="12" spans="1:8" ht="42.75" customHeight="1">
      <c r="A12" s="25">
        <f t="shared" si="0"/>
        <v>11</v>
      </c>
      <c r="B12" s="26" t="s">
        <v>129</v>
      </c>
      <c r="C12" s="18">
        <v>8776571.2699999996</v>
      </c>
      <c r="D12" s="26" t="s">
        <v>130</v>
      </c>
      <c r="E12" s="24" t="s">
        <v>131</v>
      </c>
      <c r="F12" s="25" t="s">
        <v>208</v>
      </c>
    </row>
    <row r="13" spans="1:8" ht="52.5" customHeight="1">
      <c r="A13" s="25">
        <f t="shared" si="0"/>
        <v>12</v>
      </c>
      <c r="B13" s="26" t="s">
        <v>132</v>
      </c>
      <c r="C13" s="18">
        <v>4703365.6900000004</v>
      </c>
      <c r="D13" s="26" t="s">
        <v>133</v>
      </c>
      <c r="E13" s="24" t="s">
        <v>134</v>
      </c>
      <c r="F13" s="25" t="s">
        <v>209</v>
      </c>
    </row>
    <row r="14" spans="1:8" ht="42" customHeight="1">
      <c r="A14" s="25">
        <f t="shared" si="0"/>
        <v>13</v>
      </c>
      <c r="B14" s="26" t="s">
        <v>135</v>
      </c>
      <c r="C14" s="18">
        <v>1841097.51</v>
      </c>
      <c r="D14" s="26" t="s">
        <v>136</v>
      </c>
      <c r="E14" s="24" t="s">
        <v>137</v>
      </c>
      <c r="F14" s="25" t="s">
        <v>210</v>
      </c>
    </row>
    <row r="15" spans="1:8" ht="41.45" customHeight="1">
      <c r="A15" s="25">
        <f t="shared" si="0"/>
        <v>14</v>
      </c>
      <c r="B15" s="26" t="s">
        <v>138</v>
      </c>
      <c r="C15" s="18">
        <v>2159933.63</v>
      </c>
      <c r="D15" s="26" t="s">
        <v>139</v>
      </c>
      <c r="E15" s="24" t="s">
        <v>140</v>
      </c>
      <c r="F15" s="25" t="s">
        <v>211</v>
      </c>
    </row>
    <row r="16" spans="1:8" ht="47.25" customHeight="1">
      <c r="A16" s="25">
        <f t="shared" si="0"/>
        <v>15</v>
      </c>
      <c r="B16" s="27" t="s">
        <v>141</v>
      </c>
      <c r="C16" s="18">
        <v>1311974.02</v>
      </c>
      <c r="D16" s="18" t="s">
        <v>142</v>
      </c>
      <c r="E16" s="24" t="s">
        <v>143</v>
      </c>
      <c r="F16" s="25" t="s">
        <v>212</v>
      </c>
    </row>
    <row r="17" spans="1:6" ht="45.75" customHeight="1">
      <c r="A17" s="25">
        <f t="shared" si="0"/>
        <v>16</v>
      </c>
      <c r="B17" s="26" t="s">
        <v>144</v>
      </c>
      <c r="C17" s="26">
        <v>3489755.97</v>
      </c>
      <c r="D17" s="26" t="s">
        <v>145</v>
      </c>
      <c r="E17" s="24" t="s">
        <v>146</v>
      </c>
      <c r="F17" s="25" t="s">
        <v>213</v>
      </c>
    </row>
    <row r="18" spans="1:6" ht="62.25" customHeight="1">
      <c r="A18" s="25">
        <f t="shared" si="0"/>
        <v>17</v>
      </c>
      <c r="B18" s="26" t="s">
        <v>147</v>
      </c>
      <c r="C18" s="26">
        <v>1874602.67</v>
      </c>
      <c r="D18" s="26" t="s">
        <v>148</v>
      </c>
      <c r="E18" s="24" t="s">
        <v>149</v>
      </c>
      <c r="F18" s="28" t="s">
        <v>214</v>
      </c>
    </row>
    <row r="19" spans="1:6" ht="42.75" customHeight="1">
      <c r="A19" s="25">
        <f t="shared" si="0"/>
        <v>18</v>
      </c>
      <c r="B19" s="26" t="s">
        <v>150</v>
      </c>
      <c r="C19" s="26">
        <v>4236005.25</v>
      </c>
      <c r="D19" s="26" t="s">
        <v>151</v>
      </c>
      <c r="E19" s="24" t="s">
        <v>152</v>
      </c>
      <c r="F19" s="25" t="s">
        <v>215</v>
      </c>
    </row>
    <row r="20" spans="1:6" ht="43.9" customHeight="1">
      <c r="A20" s="25">
        <f t="shared" si="0"/>
        <v>19</v>
      </c>
      <c r="B20" s="27" t="s">
        <v>153</v>
      </c>
      <c r="C20" s="18">
        <v>2794260.84</v>
      </c>
      <c r="D20" s="18" t="s">
        <v>154</v>
      </c>
      <c r="E20" s="24" t="s">
        <v>155</v>
      </c>
      <c r="F20" s="25" t="s">
        <v>216</v>
      </c>
    </row>
    <row r="21" spans="1:6" ht="48" customHeight="1">
      <c r="A21" s="25">
        <f t="shared" si="0"/>
        <v>20</v>
      </c>
      <c r="B21" s="27" t="s">
        <v>228</v>
      </c>
      <c r="C21" s="18">
        <v>2020510.13</v>
      </c>
      <c r="D21" s="18" t="s">
        <v>229</v>
      </c>
      <c r="E21" s="30" t="s">
        <v>230</v>
      </c>
      <c r="F21" s="25">
        <v>8745725096</v>
      </c>
    </row>
    <row r="22" spans="1:6" ht="48" customHeight="1">
      <c r="A22" s="25"/>
      <c r="B22" s="27"/>
      <c r="C22" s="18"/>
      <c r="D22" s="18"/>
      <c r="E22" s="30"/>
      <c r="F22" s="25"/>
    </row>
    <row r="23" spans="1:6" ht="48" customHeight="1">
      <c r="A23" s="25"/>
      <c r="B23" s="27"/>
      <c r="C23" s="18"/>
      <c r="D23" s="18"/>
      <c r="E23" s="30"/>
      <c r="F23" s="25"/>
    </row>
    <row r="24" spans="1:6" ht="68.25" customHeight="1">
      <c r="A24" s="25"/>
      <c r="B24" s="20" t="s">
        <v>232</v>
      </c>
      <c r="C24" s="21" t="s">
        <v>3</v>
      </c>
      <c r="D24" s="21" t="s">
        <v>97</v>
      </c>
      <c r="E24" s="22" t="s">
        <v>158</v>
      </c>
      <c r="F24" s="21" t="s">
        <v>202</v>
      </c>
    </row>
    <row r="25" spans="1:6" ht="37.5" customHeight="1">
      <c r="A25" s="25">
        <v>1</v>
      </c>
      <c r="B25" s="26" t="s">
        <v>156</v>
      </c>
      <c r="C25" s="26">
        <v>404551.82</v>
      </c>
      <c r="D25" s="26" t="s">
        <v>157</v>
      </c>
      <c r="E25" s="24" t="s">
        <v>187</v>
      </c>
      <c r="F25" s="25" t="s">
        <v>217</v>
      </c>
    </row>
    <row r="26" spans="1:6" ht="42.75" customHeight="1">
      <c r="A26" s="25">
        <f t="shared" ref="A26:A39" si="1">A25+1</f>
        <v>2</v>
      </c>
      <c r="B26" s="26" t="s">
        <v>159</v>
      </c>
      <c r="C26" s="26">
        <v>699618.55</v>
      </c>
      <c r="D26" s="26" t="s">
        <v>160</v>
      </c>
      <c r="E26" s="19" t="s">
        <v>188</v>
      </c>
      <c r="F26" s="25" t="s">
        <v>218</v>
      </c>
    </row>
    <row r="27" spans="1:6" ht="36.75" customHeight="1">
      <c r="A27" s="25">
        <f t="shared" si="1"/>
        <v>3</v>
      </c>
      <c r="B27" s="26" t="s">
        <v>161</v>
      </c>
      <c r="C27" s="26">
        <v>483004.54</v>
      </c>
      <c r="D27" s="26" t="s">
        <v>162</v>
      </c>
      <c r="E27" s="19" t="s">
        <v>189</v>
      </c>
      <c r="F27" s="25" t="s">
        <v>219</v>
      </c>
    </row>
    <row r="28" spans="1:6" ht="38.25">
      <c r="A28" s="25">
        <f t="shared" si="1"/>
        <v>4</v>
      </c>
      <c r="B28" s="26" t="s">
        <v>163</v>
      </c>
      <c r="C28" s="26">
        <v>635068.35</v>
      </c>
      <c r="D28" s="26" t="s">
        <v>164</v>
      </c>
      <c r="E28" s="24" t="s">
        <v>190</v>
      </c>
      <c r="F28" s="25" t="s">
        <v>220</v>
      </c>
    </row>
    <row r="29" spans="1:6" ht="38.25">
      <c r="A29" s="25">
        <f t="shared" si="1"/>
        <v>5</v>
      </c>
      <c r="B29" s="26" t="s">
        <v>165</v>
      </c>
      <c r="C29" s="26">
        <v>715126.51</v>
      </c>
      <c r="D29" s="26" t="s">
        <v>166</v>
      </c>
      <c r="E29" s="19" t="s">
        <v>191</v>
      </c>
      <c r="F29" s="25" t="s">
        <v>221</v>
      </c>
    </row>
    <row r="30" spans="1:6" ht="38.25">
      <c r="A30" s="25">
        <f t="shared" si="1"/>
        <v>6</v>
      </c>
      <c r="B30" s="26" t="s">
        <v>167</v>
      </c>
      <c r="C30" s="26">
        <v>313302.42</v>
      </c>
      <c r="D30" s="26" t="s">
        <v>168</v>
      </c>
      <c r="E30" s="24" t="s">
        <v>192</v>
      </c>
      <c r="F30" s="25" t="s">
        <v>222</v>
      </c>
    </row>
    <row r="31" spans="1:6" ht="51">
      <c r="A31" s="25">
        <f t="shared" si="1"/>
        <v>7</v>
      </c>
      <c r="B31" s="26" t="s">
        <v>169</v>
      </c>
      <c r="C31" s="26">
        <v>722940.52</v>
      </c>
      <c r="D31" s="26" t="s">
        <v>170</v>
      </c>
      <c r="E31" s="19" t="s">
        <v>193</v>
      </c>
      <c r="F31" s="25">
        <v>7916946683</v>
      </c>
    </row>
    <row r="32" spans="1:6" ht="63.75">
      <c r="A32" s="25">
        <f t="shared" si="1"/>
        <v>8</v>
      </c>
      <c r="B32" s="26" t="s">
        <v>171</v>
      </c>
      <c r="C32" s="26">
        <v>485273.69</v>
      </c>
      <c r="D32" s="26" t="s">
        <v>172</v>
      </c>
      <c r="E32" s="19" t="s">
        <v>194</v>
      </c>
      <c r="F32" s="25" t="s">
        <v>223</v>
      </c>
    </row>
    <row r="33" spans="1:6" ht="63.75">
      <c r="A33" s="25">
        <f t="shared" si="1"/>
        <v>9</v>
      </c>
      <c r="B33" s="26" t="s">
        <v>173</v>
      </c>
      <c r="C33" s="18">
        <v>641755.06999999995</v>
      </c>
      <c r="D33" s="26" t="s">
        <v>174</v>
      </c>
      <c r="E33" s="19" t="s">
        <v>195</v>
      </c>
      <c r="F33" s="29" t="s">
        <v>224</v>
      </c>
    </row>
    <row r="34" spans="1:6" ht="51">
      <c r="A34" s="25">
        <f t="shared" si="1"/>
        <v>10</v>
      </c>
      <c r="B34" s="26" t="s">
        <v>175</v>
      </c>
      <c r="C34" s="18">
        <v>626902.22</v>
      </c>
      <c r="D34" s="26" t="s">
        <v>176</v>
      </c>
      <c r="E34" s="19" t="s">
        <v>196</v>
      </c>
      <c r="F34" s="25" t="s">
        <v>225</v>
      </c>
    </row>
    <row r="35" spans="1:6" ht="38.25" customHeight="1">
      <c r="A35" s="25">
        <f t="shared" si="1"/>
        <v>11</v>
      </c>
      <c r="B35" s="27" t="s">
        <v>177</v>
      </c>
      <c r="C35" s="18">
        <v>705095.11</v>
      </c>
      <c r="D35" s="18" t="s">
        <v>178</v>
      </c>
      <c r="E35" s="19" t="s">
        <v>197</v>
      </c>
      <c r="F35" s="29" t="s">
        <v>226</v>
      </c>
    </row>
    <row r="36" spans="1:6" ht="51">
      <c r="A36" s="25">
        <f t="shared" si="1"/>
        <v>12</v>
      </c>
      <c r="B36" s="26" t="s">
        <v>179</v>
      </c>
      <c r="C36" s="18">
        <v>706615.57</v>
      </c>
      <c r="D36" s="26" t="s">
        <v>180</v>
      </c>
      <c r="E36" s="19" t="s">
        <v>198</v>
      </c>
      <c r="F36" s="25" t="s">
        <v>227</v>
      </c>
    </row>
    <row r="37" spans="1:6" ht="63.75">
      <c r="A37" s="25">
        <f t="shared" si="1"/>
        <v>13</v>
      </c>
      <c r="B37" s="26" t="s">
        <v>181</v>
      </c>
      <c r="C37" s="18">
        <v>715921.86</v>
      </c>
      <c r="D37" s="26" t="s">
        <v>182</v>
      </c>
      <c r="E37" s="19" t="s">
        <v>199</v>
      </c>
      <c r="F37" s="25">
        <v>8673314522</v>
      </c>
    </row>
    <row r="38" spans="1:6" ht="51">
      <c r="A38" s="25">
        <f t="shared" si="1"/>
        <v>14</v>
      </c>
      <c r="B38" s="26" t="s">
        <v>183</v>
      </c>
      <c r="C38" s="18">
        <v>455337.77</v>
      </c>
      <c r="D38" s="26" t="s">
        <v>184</v>
      </c>
      <c r="E38" s="19" t="s">
        <v>200</v>
      </c>
      <c r="F38" s="25">
        <v>7980133613</v>
      </c>
    </row>
    <row r="39" spans="1:6" ht="38.25">
      <c r="A39" s="25">
        <f t="shared" si="1"/>
        <v>15</v>
      </c>
      <c r="B39" s="26" t="s">
        <v>185</v>
      </c>
      <c r="C39" s="18">
        <v>941718.05</v>
      </c>
      <c r="D39" s="26" t="s">
        <v>186</v>
      </c>
      <c r="E39" s="19" t="s">
        <v>201</v>
      </c>
      <c r="F39" s="25">
        <v>9164239941</v>
      </c>
    </row>
    <row r="40" spans="1:6">
      <c r="A40" s="26"/>
      <c r="B40" s="26"/>
      <c r="C40" s="26"/>
      <c r="D40" s="23"/>
      <c r="E40" s="26"/>
      <c r="F40" s="25"/>
    </row>
    <row r="41" spans="1:6">
      <c r="A41" s="26"/>
      <c r="B41" s="26"/>
      <c r="C41" s="26"/>
      <c r="D41" s="23"/>
      <c r="E41" s="26"/>
      <c r="F41" s="25"/>
    </row>
    <row r="42" spans="1:6">
      <c r="A42" s="26"/>
      <c r="B42" s="26"/>
      <c r="C42" s="26"/>
      <c r="D42" s="23"/>
      <c r="E42" s="26"/>
      <c r="F42" s="25"/>
    </row>
    <row r="43" spans="1:6">
      <c r="A43" s="26"/>
      <c r="B43" s="26"/>
      <c r="C43" s="26"/>
      <c r="D43" s="23"/>
      <c r="E43" s="26"/>
      <c r="F43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2023-10-25T14:16:27Z</cp:lastPrinted>
  <dcterms:created xsi:type="dcterms:W3CDTF">2019-04-04T07:46:45Z</dcterms:created>
  <dcterms:modified xsi:type="dcterms:W3CDTF">2023-11-08T08:15:38Z</dcterms:modified>
</cp:coreProperties>
</file>