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102\ammru\Budget e Cost control\Trasparenza\2022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Assenteismo!$B$3:$H$3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6" i="1" l="1"/>
  <c r="E166" i="1"/>
  <c r="C166" i="1"/>
</calcChain>
</file>

<file path=xl/sharedStrings.xml><?xml version="1.0" encoding="utf-8"?>
<sst xmlns="http://schemas.openxmlformats.org/spreadsheetml/2006/main" count="173" uniqueCount="169">
  <si>
    <t>Consuntivo Ore tot</t>
  </si>
  <si>
    <t>Consuntivo %</t>
  </si>
  <si>
    <t>ANTICORRUZIONE E COMPLIANCE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</si>
  <si>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</si>
  <si>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</si>
  <si>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</si>
  <si>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</si>
  <si>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</si>
  <si>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</si>
  <si>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</si>
  <si>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</si>
  <si>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PROGETTO SHAPE</t>
  </si>
  <si>
    <t>TESORERIA</t>
  </si>
  <si>
    <t>COMUNICAZIONE E MEDIA</t>
  </si>
  <si>
    <t>CORPORATE AFFAIRS</t>
  </si>
  <si>
    <t>CUSTOMER MANAGEMENT</t>
  </si>
  <si>
    <t>STAFF CUSTOMER MANAGEMENT</t>
  </si>
  <si>
    <t>ALLACCIAMENTI E TRONCHI</t>
  </si>
  <si>
    <t>STAFF ALLACCIAMENTI E TRONCHI</t>
  </si>
  <si>
    <t>ALLACCIAMENTI E LAVORI AV/FG</t>
  </si>
  <si>
    <t>ALLACCIAMENTI E LAVORI BA/BAT</t>
  </si>
  <si>
    <t>ALLACCIAMENTI E LAVORI BR/TA</t>
  </si>
  <si>
    <t>ALLACCIAMENTI E LAVORI LE</t>
  </si>
  <si>
    <t>CENTRO ELABORAZIONE DATI ALL.</t>
  </si>
  <si>
    <t>COMMERCIALE</t>
  </si>
  <si>
    <t>COMMERCIALE STAFF</t>
  </si>
  <si>
    <t>SERVIZIO CLIENTI AV/FG</t>
  </si>
  <si>
    <t>SERVIZIO CLIENTI BA/BAT</t>
  </si>
  <si>
    <t>SERVIZIO CLIENTI BR/TA</t>
  </si>
  <si>
    <t>SERVIZIO CLIENTI LE</t>
  </si>
  <si>
    <t>CUSTOMER CARE</t>
  </si>
  <si>
    <t>CUSTOMER EXPERIENCE E INNOVAZIONE</t>
  </si>
  <si>
    <t>LETTURAZIONE E CONSUMI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</si>
  <si>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</si>
  <si>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</si>
  <si>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</si>
  <si>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</si>
  <si>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</si>
  <si>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</si>
  <si>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</si>
  <si>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</si>
  <si>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</si>
  <si>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</si>
  <si>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</si>
  <si>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</si>
  <si>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DISTACCHI ASECO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</si>
  <si>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</si>
  <si>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</si>
  <si>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</si>
  <si>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</si>
  <si>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</si>
  <si>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</si>
  <si>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</si>
  <si>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</si>
  <si>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</si>
  <si>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</si>
  <si>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</si>
  <si>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</si>
  <si>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</si>
  <si>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</si>
  <si>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</si>
  <si>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</si>
  <si>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</si>
  <si>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</si>
  <si>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PIANIFICAZIONE E SVILUPPO RETI</t>
  </si>
  <si>
    <t>RICERCA E SVILUPPO</t>
  </si>
  <si>
    <t>SERVIZI TECNICI MANUTENTIVI</t>
  </si>
  <si>
    <t>STAFF SERIZI TECNICI MANUTENTIVI</t>
  </si>
  <si>
    <t>CONTROLLO SISTEMI IDRICI</t>
  </si>
  <si>
    <t>MANUTENZIONE SPECIALISTICA</t>
  </si>
  <si>
    <t>STRUTTURA TERRITORIALE OPERATIVA AV/FG</t>
  </si>
  <si>
    <t>STAFF STO AV/FG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</si>
  <si>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</si>
  <si>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</si>
  <si>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</si>
  <si>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</si>
  <si>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</si>
  <si>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</si>
  <si>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MANUTENZIONE STRAORDINARIA FG</t>
  </si>
  <si>
    <t>STRUTTURA TERRITORIALE OPERATIVA BA/BAT</t>
  </si>
  <si>
    <t>STAFF STO BA/BAT</t>
  </si>
  <si>
    <t>AMM. E CONTROLLO DI GESTIONE BA/BAT</t>
  </si>
  <si>
    <t>ESERCIZIO DEPURAZIONE BA</t>
  </si>
  <si>
    <t>ESERCIZIO DEPURAZIONE BAT</t>
  </si>
  <si>
    <t>ESERCIZIO TERRITORIALE BA</t>
  </si>
  <si>
    <t>ESERCIZIO TERRITORIALE BA-PROV</t>
  </si>
  <si>
    <t>ESERCIZIO TERRITORIALE BAT</t>
  </si>
  <si>
    <t>GESTIONE R.U. E SERV. GEN. BA</t>
  </si>
  <si>
    <t>MANUTENZIONE STRAORDINARIA BA</t>
  </si>
  <si>
    <t>MANUTENZIONE STRAORDINARIA BAT</t>
  </si>
  <si>
    <t>STRUTTURA TERRITORIALE OPERATIVA BR/TA</t>
  </si>
  <si>
    <t>STAFF STO BR/TA</t>
  </si>
  <si>
    <t>AMM. E CONTROLLO DI GESTIONE BR/TA</t>
  </si>
  <si>
    <t>ESERCIZIO DEPURAZIONE BR</t>
  </si>
  <si>
    <t>ESERCIZIO DEPURAZIONE TA</t>
  </si>
  <si>
    <t>ESERCIZIO TERRITORIALE BR</t>
  </si>
  <si>
    <t>ESERCIZIO TERRITORIALE TA</t>
  </si>
  <si>
    <t>GESTIONE R.U. E SERV. GEN. BR/TA</t>
  </si>
  <si>
    <t>MANUTENZIONE STRAORDINARIA BR</t>
  </si>
  <si>
    <t>MANUTENZIONE STRAORDINARIA TA</t>
  </si>
  <si>
    <t>STRUTTURA TERRITORIALE OPERATIVA LE</t>
  </si>
  <si>
    <t>STAFF STO LE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</si>
  <si>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</si>
  <si>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</si>
  <si>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</si>
  <si>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</si>
  <si>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</si>
  <si>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</si>
  <si>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</si>
  <si>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APPLICATIVI OPERATIONS E MONITORAGGIO</t>
  </si>
  <si>
    <t>INFRASTRUTTURE E SICUREZZA</t>
  </si>
  <si>
    <t>SIT</t>
  </si>
  <si>
    <t>DIREZIONE PROCUREMENT</t>
  </si>
  <si>
    <t>STAFF PROCUREMENT</t>
  </si>
  <si>
    <t>APPROVVIGIONAMENTO FORNITURE</t>
  </si>
  <si>
    <t>APPROVVIGIONAMENTO LAVORI E SERV. ING.</t>
  </si>
  <si>
    <t>APPROVVIGIONAMENTO SERVIZI</t>
  </si>
  <si>
    <t>COORDINAMENTO COMMISSIONI GARE</t>
  </si>
  <si>
    <t>PIANIFICAZIONE, CONTR. E MOD. D'ACQ.</t>
  </si>
  <si>
    <t>QUALIFICA FORNITORI E CENT SERV.COND.</t>
  </si>
  <si>
    <t>SMART PROCUREMENT</t>
  </si>
  <si>
    <t>DIREZIONE RISORSE UMANE E ORGANIZZAZIONE</t>
  </si>
  <si>
    <t>STAFF DIRETTORE PERSONALE</t>
  </si>
  <si>
    <t>AMMINISTRAZIONE DEL PERSONALE</t>
  </si>
  <si>
    <t>RECRUITING &amp; AQP ACADEMY</t>
  </si>
  <si>
    <t>ORGANIZZAZIONE E SISTEMI DI GESTIONE</t>
  </si>
  <si>
    <t>FACILITY MANAGEMENT</t>
  </si>
  <si>
    <t>GESTIONE E RELAZIONI INDUSTRIALI</t>
  </si>
  <si>
    <t>SELEZIONE</t>
  </si>
  <si>
    <t>WELFARE E RAPPORTI COL PERSONALE</t>
  </si>
  <si>
    <t>DIREZIONE SISTEMI DI CONTROLLO</t>
  </si>
  <si>
    <t>STAFF SISTEMI DI CONTROLLO</t>
  </si>
  <si>
    <t>D.Lgs. 231</t>
  </si>
  <si>
    <t>PRIVACY</t>
  </si>
  <si>
    <t>RISK MANAGEMENT&amp;INTERNAL AUDIT</t>
  </si>
  <si>
    <t>HEALTH &amp; SAFETY EXECUTIVE (HSE)</t>
  </si>
  <si>
    <t>STAFF HSE</t>
  </si>
  <si>
    <t>SICUREZZA</t>
  </si>
  <si>
    <t>SUPPORTO E PIANIFICAZIONE HSE</t>
  </si>
  <si>
    <t>LABORATORI E CONTROLLO IGIENICO SANITARIO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</si>
  <si>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</si>
  <si>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</si>
  <si>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</si>
  <si>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</si>
  <si>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</si>
  <si>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</si>
  <si>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</si>
  <si>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</si>
  <si>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</si>
  <si>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ALTERNATIVE DISPUTE RESOLUTION</t>
  </si>
  <si>
    <t>AMMINISTRATIVO</t>
  </si>
  <si>
    <t>ASSICURAZIONI E DANNI</t>
  </si>
  <si>
    <t>CIVILE</t>
  </si>
  <si>
    <t>PENALE</t>
  </si>
  <si>
    <t>SUPPORTO VERTENZE STRAG.</t>
  </si>
  <si>
    <t>MONITORAGGIO AMBIENTE, VERIFICHE E COLLAUDI</t>
  </si>
  <si>
    <t>STAFF MONITORAGGIO AMB., VERIFICHE E COLLAUDI</t>
  </si>
  <si>
    <t>COLLAUDI E RISERVE</t>
  </si>
  <si>
    <t>MONITORAGGIO AMBIENTE</t>
  </si>
  <si>
    <t>VERIFICA PROGETTI</t>
  </si>
  <si>
    <t>PRESIDENTE</t>
  </si>
  <si>
    <t>SEGRETERIA SOCIETARIA</t>
  </si>
  <si>
    <t>SEGRETERIA TECNICA DI PRESIDENZA</t>
  </si>
  <si>
    <t>ATTIVITA' INTERNAZIONALI</t>
  </si>
  <si>
    <t>Totale complessivo AQP SPA</t>
  </si>
  <si>
    <t>Totale complessivo ASECO SPA</t>
  </si>
  <si>
    <t>ott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</si>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</sst>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 indent="1"/>
    </xf>
    <xf numFmtId="0" fontId="6" fillId="5" borderId="6" xfId="0" applyFont="1" applyFill="1" applyBorder="1" applyAlignment="1">
      <alignment horizontal="left" indent="2"/>
    </xf>
    <xf numFmtId="0" fontId="5" fillId="3" borderId="8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left" indent="1"/>
    </xf>
    <xf numFmtId="164" fontId="3" fillId="2" borderId="11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9" fontId="6" fillId="4" borderId="7" xfId="1" applyFont="1" applyFill="1" applyBorder="1" applyAlignment="1">
      <alignment horizontal="center" vertical="center"/>
    </xf>
    <xf numFmtId="9" fontId="6" fillId="5" borderId="7" xfId="1" applyFont="1" applyFill="1" applyBorder="1" applyAlignment="1">
      <alignment horizontal="center" vertical="center"/>
    </xf>
    <xf numFmtId="9" fontId="5" fillId="3" borderId="9" xfId="1" applyFont="1" applyFill="1" applyBorder="1" applyAlignment="1">
      <alignment horizontal="center" vertical="center"/>
    </xf>
    <xf numFmtId="9" fontId="3" fillId="2" borderId="11" xfId="1" applyFont="1" applyFill="1" applyBorder="1" applyAlignment="1">
      <alignment horizontal="center" vertical="center"/>
    </xf>
    <xf numFmtId="9" fontId="3" fillId="2" borderId="11" xfId="1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6">
    <cellStyle name="%" xfId="2"/>
    <cellStyle name="Migliaia 2" xfId="5"/>
    <cellStyle name="Normal" xfId="4"/>
    <cellStyle name="Normale" xfId="0" builtinId="0"/>
    <cellStyle name="Normale 2" xfId="3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168"/>
  <sheetViews>
    <sheetView showGridLines="0" tabSelected="1" zoomScale="70" zoomScaleNormal="70" workbookViewId="0">
      <pane ySplit="2" topLeftCell="A114" activePane="bottomLeft" state="frozen"/>
      <selection pane="bottomLeft" activeCell="F168" sqref="F168"/>
    </sheetView>
  </sheetViews>
  <sheetFormatPr defaultRowHeight="12.75" outlineLevelRow="2" x14ac:dyDescent="0.2"/>
  <cols>
    <col min="1" max="1" width="3.5703125" style="1" customWidth="1"/>
    <col min="2" max="2" width="60.5703125" style="1" bestFit="1" customWidth="1"/>
    <col min="3" max="8" width="12.5703125" style="10" customWidth="1"/>
    <col min="9" max="16384" width="9.140625" style="1"/>
  </cols>
  <sheetData>
    <row r="2" spans="2:8" ht="15" x14ac:dyDescent="0.2">
      <c r="C2" s="25" t="s">
        <v>166</v>
      </c>
      <c r="D2" s="26"/>
      <c r="E2" s="25" t="s">
        <v>167</v>
      </c>
      <c r="F2" s="26"/>
      <c r="G2" s="25" t="s">
        <v>168</v>
      </c>
      <c r="H2" s="26"/>
    </row>
    <row r="3" spans="2:8" s="2" customFormat="1" ht="30.75" thickBot="1" x14ac:dyDescent="0.25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</row>
    <row r="4" spans="2:8" x14ac:dyDescent="0.2">
      <c r="B4" s="4" t="s">
        <v>2</v>
      </c>
      <c r="C4" s="13">
        <v>0</v>
      </c>
      <c r="D4" s="18">
        <v>0</v>
      </c>
      <c r="E4" s="13">
        <v>0</v>
      </c>
      <c r="F4" s="18">
        <v>0</v>
      </c>
      <c r="G4" s="13">
        <v>0</v>
      </c>
      <c r="H4" s="18">
        <v>0</v>
      </c>
    </row>
    <row r="5" spans="2:8" x14ac:dyDescent="0.2">
      <c r="B5" s="5" t="s">
        <v>3</v>
      </c>
      <c r="C5" s="14">
        <v>395.48334</v>
      </c>
      <c r="D5" s="19">
        <v>2.4668372005988023E-2</v>
      </c>
      <c r="E5" s="14">
        <v>162.69999999999999</v>
      </c>
      <c r="F5" s="19">
        <v>1.0255278915852505E-2</v>
      </c>
      <c r="G5" s="14">
        <v>186.7</v>
      </c>
      <c r="H5" s="19">
        <v>1.1645459081836326E-2</v>
      </c>
    </row>
    <row r="6" spans="2:8" outlineLevel="1" x14ac:dyDescent="0.2">
      <c r="B6" s="6" t="s">
        <v>4</v>
      </c>
      <c r="C6" s="15">
        <v>0</v>
      </c>
      <c r="D6" s="20">
        <v>0</v>
      </c>
      <c r="E6" s="15">
        <v>0</v>
      </c>
      <c r="F6" s="20">
        <v>0</v>
      </c>
      <c r="G6" s="15">
        <v>0</v>
      </c>
      <c r="H6" s="20">
        <v>0</v>
      </c>
    </row>
    <row r="7" spans="2:8" outlineLevel="1" x14ac:dyDescent="0.2">
      <c r="B7" s="6" t="s">
        <v>5</v>
      </c>
      <c r="C7" s="15">
        <v>66.666669999999996</v>
      </c>
      <c r="D7" s="20">
        <v>1.5968064670658682E-2</v>
      </c>
      <c r="E7" s="15">
        <v>70.7</v>
      </c>
      <c r="F7" s="20">
        <v>1.6934131736526945E-2</v>
      </c>
      <c r="G7" s="15">
        <v>24.716670000000001</v>
      </c>
      <c r="H7" s="20">
        <v>5.9201604790419162E-3</v>
      </c>
    </row>
    <row r="8" spans="2:8" outlineLevel="1" x14ac:dyDescent="0.2">
      <c r="B8" s="6" t="s">
        <v>6</v>
      </c>
      <c r="C8" s="15">
        <v>168</v>
      </c>
      <c r="D8" s="20">
        <v>6.2874251497005984E-2</v>
      </c>
      <c r="E8" s="15">
        <v>0</v>
      </c>
      <c r="F8" s="20">
        <v>0</v>
      </c>
      <c r="G8" s="15">
        <v>0</v>
      </c>
      <c r="H8" s="20">
        <v>0</v>
      </c>
    </row>
    <row r="9" spans="2:8" outlineLevel="1" x14ac:dyDescent="0.2">
      <c r="B9" s="6" t="s">
        <v>7</v>
      </c>
      <c r="C9" s="15">
        <v>0</v>
      </c>
      <c r="D9" s="20">
        <v>0</v>
      </c>
      <c r="E9" s="15">
        <v>0</v>
      </c>
      <c r="F9" s="20">
        <v>0</v>
      </c>
      <c r="G9" s="15">
        <v>0</v>
      </c>
      <c r="H9" s="20">
        <v>0</v>
      </c>
    </row>
    <row r="10" spans="2:8" outlineLevel="1" x14ac:dyDescent="0.2">
      <c r="B10" s="6" t="s">
        <v>8</v>
      </c>
      <c r="C10" s="15">
        <v>14</v>
      </c>
      <c r="D10" s="20">
        <v>2.0958083832335328E-2</v>
      </c>
      <c r="E10" s="15">
        <v>38</v>
      </c>
      <c r="F10" s="20">
        <v>7.5848303393213579E-2</v>
      </c>
      <c r="G10" s="15">
        <v>64</v>
      </c>
      <c r="H10" s="20">
        <v>0.1277445109780439</v>
      </c>
    </row>
    <row r="11" spans="2:8" outlineLevel="1" x14ac:dyDescent="0.2">
      <c r="B11" s="6" t="s">
        <v>9</v>
      </c>
      <c r="C11" s="15">
        <v>0</v>
      </c>
      <c r="D11" s="20">
        <v>0</v>
      </c>
      <c r="E11" s="15">
        <v>0</v>
      </c>
      <c r="F11" s="20">
        <v>0</v>
      </c>
      <c r="G11" s="15">
        <v>14</v>
      </c>
      <c r="H11" s="20">
        <v>1.3972055888223553E-2</v>
      </c>
    </row>
    <row r="12" spans="2:8" outlineLevel="1" x14ac:dyDescent="0.2">
      <c r="B12" s="6" t="s">
        <v>10</v>
      </c>
      <c r="C12" s="15">
        <v>112</v>
      </c>
      <c r="D12" s="20">
        <v>3.3532934131736525E-2</v>
      </c>
      <c r="E12" s="15">
        <v>46</v>
      </c>
      <c r="F12" s="20">
        <v>1.3772455089820359E-2</v>
      </c>
      <c r="G12" s="15">
        <v>83.983329999999995</v>
      </c>
      <c r="H12" s="20">
        <v>2.5144709580838323E-2</v>
      </c>
    </row>
    <row r="13" spans="2:8" outlineLevel="1" x14ac:dyDescent="0.2">
      <c r="B13" s="6" t="s">
        <v>11</v>
      </c>
      <c r="C13" s="15">
        <v>20.816669999999998</v>
      </c>
      <c r="D13" s="20">
        <v>8.3100479041916166E-3</v>
      </c>
      <c r="E13" s="15">
        <v>8</v>
      </c>
      <c r="F13" s="20">
        <v>3.1936127744510976E-3</v>
      </c>
      <c r="G13" s="15">
        <v>0</v>
      </c>
      <c r="H13" s="20">
        <v>0</v>
      </c>
    </row>
    <row r="14" spans="2:8" outlineLevel="1" x14ac:dyDescent="0.2">
      <c r="B14" s="6" t="s">
        <v>12</v>
      </c>
      <c r="C14" s="15">
        <v>14</v>
      </c>
      <c r="D14" s="20">
        <v>2.7944111776447105E-2</v>
      </c>
      <c r="E14" s="15">
        <v>0</v>
      </c>
      <c r="F14" s="20">
        <v>0</v>
      </c>
      <c r="G14" s="15">
        <v>0</v>
      </c>
      <c r="H14" s="20">
        <v>0</v>
      </c>
    </row>
    <row r="15" spans="2:8" x14ac:dyDescent="0.2">
      <c r="B15" s="5" t="s">
        <v>13</v>
      </c>
      <c r="C15" s="14">
        <v>184</v>
      </c>
      <c r="D15" s="19">
        <v>0.12242182302062542</v>
      </c>
      <c r="E15" s="14">
        <v>360</v>
      </c>
      <c r="F15" s="19">
        <v>0.21556886227544911</v>
      </c>
      <c r="G15" s="14">
        <v>320</v>
      </c>
      <c r="H15" s="19">
        <v>0.19161676646706588</v>
      </c>
    </row>
    <row r="16" spans="2:8" x14ac:dyDescent="0.2">
      <c r="B16" s="5" t="s">
        <v>14</v>
      </c>
      <c r="C16" s="14">
        <v>0</v>
      </c>
      <c r="D16" s="19">
        <v>0</v>
      </c>
      <c r="E16" s="14">
        <v>22</v>
      </c>
      <c r="F16" s="19">
        <v>0.1317365269461078</v>
      </c>
      <c r="G16" s="14">
        <v>0</v>
      </c>
      <c r="H16" s="19">
        <v>0</v>
      </c>
    </row>
    <row r="17" spans="2:8" x14ac:dyDescent="0.2">
      <c r="B17" s="5" t="s">
        <v>15</v>
      </c>
      <c r="C17" s="14">
        <v>1788.3666699999999</v>
      </c>
      <c r="D17" s="19">
        <v>3.274857019905144E-2</v>
      </c>
      <c r="E17" s="14">
        <v>2252.8333499999999</v>
      </c>
      <c r="F17" s="19">
        <v>4.1253883975168923E-2</v>
      </c>
      <c r="G17" s="14">
        <v>2068.2666800000002</v>
      </c>
      <c r="H17" s="19">
        <v>3.7416406100186338E-2</v>
      </c>
    </row>
    <row r="18" spans="2:8" outlineLevel="1" x14ac:dyDescent="0.2">
      <c r="B18" s="6" t="s">
        <v>16</v>
      </c>
      <c r="C18" s="15">
        <v>54</v>
      </c>
      <c r="D18" s="20">
        <v>0.16167664670658682</v>
      </c>
      <c r="E18" s="15">
        <v>0</v>
      </c>
      <c r="F18" s="20">
        <v>0</v>
      </c>
      <c r="G18" s="15">
        <v>0</v>
      </c>
      <c r="H18" s="20">
        <v>0</v>
      </c>
    </row>
    <row r="19" spans="2:8" outlineLevel="1" x14ac:dyDescent="0.2">
      <c r="B19" s="6" t="s">
        <v>17</v>
      </c>
      <c r="C19" s="15">
        <v>224.38333</v>
      </c>
      <c r="D19" s="20">
        <v>1.6188105475795397E-2</v>
      </c>
      <c r="E19" s="15">
        <v>239.56666999999999</v>
      </c>
      <c r="F19" s="20">
        <v>1.7077749500998003E-2</v>
      </c>
      <c r="G19" s="15">
        <v>594.13333</v>
      </c>
      <c r="H19" s="20">
        <v>4.0892926560671762E-2</v>
      </c>
    </row>
    <row r="20" spans="2:8" outlineLevel="2" x14ac:dyDescent="0.2">
      <c r="B20" s="7" t="s">
        <v>18</v>
      </c>
      <c r="C20" s="16">
        <v>0</v>
      </c>
      <c r="D20" s="21">
        <v>0</v>
      </c>
      <c r="E20" s="16">
        <v>0</v>
      </c>
      <c r="F20" s="21">
        <v>0</v>
      </c>
      <c r="G20" s="16">
        <v>0</v>
      </c>
      <c r="H20" s="21">
        <v>0</v>
      </c>
    </row>
    <row r="21" spans="2:8" outlineLevel="2" x14ac:dyDescent="0.2">
      <c r="B21" s="7" t="s">
        <v>19</v>
      </c>
      <c r="C21" s="16">
        <v>38</v>
      </c>
      <c r="D21" s="21">
        <v>1.8962075848303395E-2</v>
      </c>
      <c r="E21" s="16">
        <v>0</v>
      </c>
      <c r="F21" s="21">
        <v>0</v>
      </c>
      <c r="G21" s="16">
        <v>72</v>
      </c>
      <c r="H21" s="21">
        <v>3.5928143712574849E-2</v>
      </c>
    </row>
    <row r="22" spans="2:8" outlineLevel="2" x14ac:dyDescent="0.2">
      <c r="B22" s="7" t="s">
        <v>20</v>
      </c>
      <c r="C22" s="16">
        <v>76</v>
      </c>
      <c r="D22" s="21">
        <v>2.8443113772455089E-2</v>
      </c>
      <c r="E22" s="16">
        <v>8</v>
      </c>
      <c r="F22" s="21">
        <v>2.9940119760479044E-3</v>
      </c>
      <c r="G22" s="16">
        <v>52</v>
      </c>
      <c r="H22" s="21">
        <v>1.8316308559351884E-2</v>
      </c>
    </row>
    <row r="23" spans="2:8" outlineLevel="2" x14ac:dyDescent="0.2">
      <c r="B23" s="7" t="s">
        <v>21</v>
      </c>
      <c r="C23" s="16">
        <v>30</v>
      </c>
      <c r="D23" s="21">
        <v>8.9820359281437123E-3</v>
      </c>
      <c r="E23" s="16">
        <v>78</v>
      </c>
      <c r="F23" s="21">
        <v>2.2241231822070145E-2</v>
      </c>
      <c r="G23" s="16">
        <v>284.13333</v>
      </c>
      <c r="H23" s="21">
        <v>7.3973790679510543E-2</v>
      </c>
    </row>
    <row r="24" spans="2:8" outlineLevel="2" x14ac:dyDescent="0.2">
      <c r="B24" s="7" t="s">
        <v>22</v>
      </c>
      <c r="C24" s="16">
        <v>72.383330000000001</v>
      </c>
      <c r="D24" s="21">
        <v>1.4945969440429486E-2</v>
      </c>
      <c r="E24" s="16">
        <v>132</v>
      </c>
      <c r="F24" s="21">
        <v>2.725583316126368E-2</v>
      </c>
      <c r="G24" s="16">
        <v>142</v>
      </c>
      <c r="H24" s="21">
        <v>2.932066900681396E-2</v>
      </c>
    </row>
    <row r="25" spans="2:8" outlineLevel="2" x14ac:dyDescent="0.2">
      <c r="B25" s="7" t="s">
        <v>23</v>
      </c>
      <c r="C25" s="16">
        <v>8</v>
      </c>
      <c r="D25" s="21">
        <v>9.5808383233532933E-3</v>
      </c>
      <c r="E25" s="16">
        <v>21.566669999999998</v>
      </c>
      <c r="F25" s="21">
        <v>2.5828347305389219E-2</v>
      </c>
      <c r="G25" s="16">
        <v>44</v>
      </c>
      <c r="H25" s="21">
        <v>5.2694610778443111E-2</v>
      </c>
    </row>
    <row r="26" spans="2:8" outlineLevel="1" x14ac:dyDescent="0.2">
      <c r="B26" s="6" t="s">
        <v>24</v>
      </c>
      <c r="C26" s="15">
        <v>1411.9833399999998</v>
      </c>
      <c r="D26" s="20">
        <v>4.4266963664294438E-2</v>
      </c>
      <c r="E26" s="15">
        <v>1887.2666799999997</v>
      </c>
      <c r="F26" s="20">
        <v>5.9167529234724257E-2</v>
      </c>
      <c r="G26" s="15">
        <v>1214.1333500000003</v>
      </c>
      <c r="H26" s="20">
        <v>3.9728194430810521E-2</v>
      </c>
    </row>
    <row r="27" spans="2:8" outlineLevel="2" x14ac:dyDescent="0.2">
      <c r="B27" s="7" t="s">
        <v>25</v>
      </c>
      <c r="C27" s="16">
        <v>54</v>
      </c>
      <c r="D27" s="21">
        <v>0.10778443113772455</v>
      </c>
      <c r="E27" s="16">
        <v>0</v>
      </c>
      <c r="F27" s="21">
        <v>0</v>
      </c>
      <c r="G27" s="16">
        <v>0</v>
      </c>
      <c r="H27" s="21">
        <v>0</v>
      </c>
    </row>
    <row r="28" spans="2:8" outlineLevel="2" x14ac:dyDescent="0.2">
      <c r="B28" s="7" t="s">
        <v>26</v>
      </c>
      <c r="C28" s="16">
        <v>168.53333000000001</v>
      </c>
      <c r="D28" s="21">
        <v>4.8056267465069864E-2</v>
      </c>
      <c r="E28" s="16">
        <v>339.6</v>
      </c>
      <c r="F28" s="21">
        <v>9.6834901625320796E-2</v>
      </c>
      <c r="G28" s="16">
        <v>94.666669999999996</v>
      </c>
      <c r="H28" s="21">
        <v>2.6993632734530936E-2</v>
      </c>
    </row>
    <row r="29" spans="2:8" outlineLevel="2" x14ac:dyDescent="0.2">
      <c r="B29" s="7" t="s">
        <v>27</v>
      </c>
      <c r="C29" s="16">
        <v>779.51667999999984</v>
      </c>
      <c r="D29" s="21">
        <v>4.3220042137946321E-2</v>
      </c>
      <c r="E29" s="16">
        <v>731.13334999999995</v>
      </c>
      <c r="F29" s="21">
        <v>4.0537444555333771E-2</v>
      </c>
      <c r="G29" s="16">
        <v>744.20001000000025</v>
      </c>
      <c r="H29" s="21">
        <v>4.4562874850299417E-2</v>
      </c>
    </row>
    <row r="30" spans="2:8" outlineLevel="2" x14ac:dyDescent="0.2">
      <c r="B30" s="7" t="s">
        <v>28</v>
      </c>
      <c r="C30" s="16">
        <v>208.06665999999998</v>
      </c>
      <c r="D30" s="21">
        <v>4.296234978319223E-2</v>
      </c>
      <c r="E30" s="16">
        <v>484.66665999999998</v>
      </c>
      <c r="F30" s="21">
        <v>0.10007570927111294</v>
      </c>
      <c r="G30" s="16">
        <v>155.06666999999999</v>
      </c>
      <c r="H30" s="21">
        <v>3.2018721866611602E-2</v>
      </c>
    </row>
    <row r="31" spans="2:8" outlineLevel="2" x14ac:dyDescent="0.2">
      <c r="B31" s="7" t="s">
        <v>29</v>
      </c>
      <c r="C31" s="16">
        <v>201.86667</v>
      </c>
      <c r="D31" s="21">
        <v>4.0292748502994011E-2</v>
      </c>
      <c r="E31" s="16">
        <v>331.86667</v>
      </c>
      <c r="F31" s="21">
        <v>6.6240852295409186E-2</v>
      </c>
      <c r="G31" s="16">
        <v>220.2</v>
      </c>
      <c r="H31" s="21">
        <v>4.3952095808383232E-2</v>
      </c>
    </row>
    <row r="32" spans="2:8" outlineLevel="1" x14ac:dyDescent="0.2">
      <c r="B32" s="6" t="s">
        <v>30</v>
      </c>
      <c r="C32" s="15">
        <v>16</v>
      </c>
      <c r="D32" s="20">
        <v>5.0425464859754172E-3</v>
      </c>
      <c r="E32" s="15">
        <v>56</v>
      </c>
      <c r="F32" s="20">
        <v>1.7648912700913962E-2</v>
      </c>
      <c r="G32" s="15">
        <v>122</v>
      </c>
      <c r="H32" s="20">
        <v>3.0439121756487025E-2</v>
      </c>
    </row>
    <row r="33" spans="2:8" outlineLevel="1" x14ac:dyDescent="0.2">
      <c r="B33" s="6" t="s">
        <v>31</v>
      </c>
      <c r="C33" s="15">
        <v>0</v>
      </c>
      <c r="D33" s="20">
        <v>0</v>
      </c>
      <c r="E33" s="15">
        <v>0</v>
      </c>
      <c r="F33" s="20">
        <v>0</v>
      </c>
      <c r="G33" s="15">
        <v>24</v>
      </c>
      <c r="H33" s="20">
        <v>4.790419161676647E-2</v>
      </c>
    </row>
    <row r="34" spans="2:8" outlineLevel="1" x14ac:dyDescent="0.2">
      <c r="B34" s="6" t="s">
        <v>32</v>
      </c>
      <c r="C34" s="15">
        <v>8</v>
      </c>
      <c r="D34" s="20">
        <v>2.9940119760479044E-3</v>
      </c>
      <c r="E34" s="15">
        <v>70</v>
      </c>
      <c r="F34" s="20">
        <v>2.619760479041916E-2</v>
      </c>
      <c r="G34" s="15">
        <v>70</v>
      </c>
      <c r="H34" s="20">
        <v>2.3286759813705923E-2</v>
      </c>
    </row>
    <row r="35" spans="2:8" outlineLevel="1" x14ac:dyDescent="0.2">
      <c r="B35" s="6" t="s">
        <v>33</v>
      </c>
      <c r="C35" s="15">
        <v>74</v>
      </c>
      <c r="D35" s="20">
        <v>5.5389221556886227E-2</v>
      </c>
      <c r="E35" s="15">
        <v>0</v>
      </c>
      <c r="F35" s="20">
        <v>0</v>
      </c>
      <c r="G35" s="15">
        <v>22</v>
      </c>
      <c r="H35" s="20">
        <v>1.4637391882900865E-2</v>
      </c>
    </row>
    <row r="36" spans="2:8" outlineLevel="1" x14ac:dyDescent="0.2">
      <c r="B36" s="6" t="s">
        <v>34</v>
      </c>
      <c r="C36" s="15">
        <v>0</v>
      </c>
      <c r="D36" s="20">
        <v>0</v>
      </c>
      <c r="E36" s="15">
        <v>0</v>
      </c>
      <c r="F36" s="20">
        <v>0</v>
      </c>
      <c r="G36" s="15">
        <v>22</v>
      </c>
      <c r="H36" s="20">
        <v>2.6347305389221556E-2</v>
      </c>
    </row>
    <row r="37" spans="2:8" x14ac:dyDescent="0.2">
      <c r="B37" s="5" t="s">
        <v>35</v>
      </c>
      <c r="C37" s="14">
        <v>926</v>
      </c>
      <c r="D37" s="19">
        <v>3.4873648928557981E-2</v>
      </c>
      <c r="E37" s="14">
        <v>1024</v>
      </c>
      <c r="F37" s="19">
        <v>3.8808459031304476E-2</v>
      </c>
      <c r="G37" s="14">
        <v>684.33332999999993</v>
      </c>
      <c r="H37" s="19">
        <v>2.5772354536210594E-2</v>
      </c>
    </row>
    <row r="38" spans="2:8" outlineLevel="1" x14ac:dyDescent="0.2">
      <c r="B38" s="6" t="s">
        <v>36</v>
      </c>
      <c r="C38" s="15">
        <v>0</v>
      </c>
      <c r="D38" s="20">
        <v>0</v>
      </c>
      <c r="E38" s="15">
        <v>0</v>
      </c>
      <c r="F38" s="20">
        <v>0</v>
      </c>
      <c r="G38" s="15">
        <v>0</v>
      </c>
      <c r="H38" s="20">
        <v>0</v>
      </c>
    </row>
    <row r="39" spans="2:8" outlineLevel="1" x14ac:dyDescent="0.2">
      <c r="B39" s="6" t="s">
        <v>37</v>
      </c>
      <c r="C39" s="15">
        <v>0</v>
      </c>
      <c r="D39" s="20">
        <v>0</v>
      </c>
      <c r="E39" s="15">
        <v>0</v>
      </c>
      <c r="F39" s="20">
        <v>0</v>
      </c>
      <c r="G39" s="15">
        <v>130</v>
      </c>
      <c r="H39" s="20">
        <v>0.15568862275449102</v>
      </c>
    </row>
    <row r="40" spans="2:8" outlineLevel="1" x14ac:dyDescent="0.2">
      <c r="B40" s="6" t="s">
        <v>38</v>
      </c>
      <c r="C40" s="15">
        <v>0</v>
      </c>
      <c r="D40" s="20">
        <v>0</v>
      </c>
      <c r="E40" s="15">
        <v>0</v>
      </c>
      <c r="F40" s="20">
        <v>0</v>
      </c>
      <c r="G40" s="15">
        <v>0</v>
      </c>
      <c r="H40" s="20">
        <v>0</v>
      </c>
    </row>
    <row r="41" spans="2:8" outlineLevel="1" x14ac:dyDescent="0.2">
      <c r="B41" s="6" t="s">
        <v>39</v>
      </c>
      <c r="C41" s="15">
        <v>56</v>
      </c>
      <c r="D41" s="20">
        <v>6.7065868263473053E-3</v>
      </c>
      <c r="E41" s="15">
        <v>204</v>
      </c>
      <c r="F41" s="20">
        <v>2.4431137724550897E-2</v>
      </c>
      <c r="G41" s="15">
        <v>98.333330000000004</v>
      </c>
      <c r="H41" s="20">
        <v>1.154553598684983E-2</v>
      </c>
    </row>
    <row r="42" spans="2:8" outlineLevel="1" x14ac:dyDescent="0.2">
      <c r="B42" s="6" t="s">
        <v>40</v>
      </c>
      <c r="C42" s="15">
        <v>0</v>
      </c>
      <c r="D42" s="20">
        <v>0</v>
      </c>
      <c r="E42" s="15">
        <v>0</v>
      </c>
      <c r="F42" s="20">
        <v>0</v>
      </c>
      <c r="G42" s="15">
        <v>0</v>
      </c>
      <c r="H42" s="20">
        <v>0</v>
      </c>
    </row>
    <row r="43" spans="2:8" outlineLevel="1" x14ac:dyDescent="0.2">
      <c r="B43" s="6" t="s">
        <v>41</v>
      </c>
      <c r="C43" s="15">
        <v>76</v>
      </c>
      <c r="D43" s="20">
        <v>0.22754491017964071</v>
      </c>
      <c r="E43" s="15">
        <v>0</v>
      </c>
      <c r="F43" s="20">
        <v>0</v>
      </c>
      <c r="G43" s="15">
        <v>0</v>
      </c>
      <c r="H43" s="20">
        <v>0</v>
      </c>
    </row>
    <row r="44" spans="2:8" outlineLevel="1" x14ac:dyDescent="0.2">
      <c r="B44" s="6" t="s">
        <v>42</v>
      </c>
      <c r="C44" s="15">
        <v>794</v>
      </c>
      <c r="D44" s="20">
        <v>4.8025161797616886E-2</v>
      </c>
      <c r="E44" s="15">
        <v>820</v>
      </c>
      <c r="F44" s="20">
        <v>5.0103873884883292E-2</v>
      </c>
      <c r="G44" s="15">
        <v>456</v>
      </c>
      <c r="H44" s="20">
        <v>2.786264206281315E-2</v>
      </c>
    </row>
    <row r="45" spans="2:8" x14ac:dyDescent="0.2">
      <c r="B45" s="5" t="s">
        <v>43</v>
      </c>
      <c r="C45" s="14">
        <v>32</v>
      </c>
      <c r="D45" s="19">
        <v>3.1936127744510975E-2</v>
      </c>
      <c r="E45" s="14">
        <v>22</v>
      </c>
      <c r="F45" s="19">
        <v>1.8819503849443968E-2</v>
      </c>
      <c r="G45" s="14">
        <v>30</v>
      </c>
      <c r="H45" s="19">
        <v>2.5662959794696322E-2</v>
      </c>
    </row>
    <row r="46" spans="2:8" outlineLevel="1" x14ac:dyDescent="0.2">
      <c r="B46" s="6" t="s">
        <v>44</v>
      </c>
      <c r="C46" s="15">
        <v>8</v>
      </c>
      <c r="D46" s="20">
        <v>2.3952095808383235E-2</v>
      </c>
      <c r="E46" s="15">
        <v>22</v>
      </c>
      <c r="F46" s="20">
        <v>6.5868263473053898E-2</v>
      </c>
      <c r="G46" s="15">
        <v>0</v>
      </c>
      <c r="H46" s="20">
        <v>0</v>
      </c>
    </row>
    <row r="47" spans="2:8" outlineLevel="1" x14ac:dyDescent="0.2">
      <c r="B47" s="11" t="s">
        <v>163</v>
      </c>
      <c r="C47" s="15">
        <v>24</v>
      </c>
      <c r="D47" s="20">
        <v>0.1437125748502994</v>
      </c>
      <c r="E47" s="15">
        <v>0</v>
      </c>
      <c r="F47" s="20">
        <v>0</v>
      </c>
      <c r="G47" s="15">
        <v>0</v>
      </c>
      <c r="H47" s="20">
        <v>0</v>
      </c>
    </row>
    <row r="48" spans="2:8" outlineLevel="1" x14ac:dyDescent="0.2">
      <c r="B48" s="6" t="s">
        <v>45</v>
      </c>
      <c r="C48" s="15">
        <v>0</v>
      </c>
      <c r="D48" s="20">
        <v>0</v>
      </c>
      <c r="E48" s="15">
        <v>0</v>
      </c>
      <c r="F48" s="20">
        <v>0</v>
      </c>
      <c r="G48" s="15">
        <v>30</v>
      </c>
      <c r="H48" s="20">
        <v>5.9880239520958084E-2</v>
      </c>
    </row>
    <row r="49" spans="2:8" x14ac:dyDescent="0.2">
      <c r="B49" s="5" t="s">
        <v>46</v>
      </c>
      <c r="C49" s="14">
        <v>5866.33331</v>
      </c>
      <c r="D49" s="19">
        <v>2.7422126753518725E-2</v>
      </c>
      <c r="E49" s="14">
        <v>6297.850010000001</v>
      </c>
      <c r="F49" s="19">
        <v>2.9143490499680704E-2</v>
      </c>
      <c r="G49" s="14">
        <v>6212.5667099999991</v>
      </c>
      <c r="H49" s="19">
        <v>2.8682342531590632E-2</v>
      </c>
    </row>
    <row r="50" spans="2:8" outlineLevel="1" x14ac:dyDescent="0.2">
      <c r="B50" s="6" t="s">
        <v>47</v>
      </c>
      <c r="C50" s="15">
        <v>0</v>
      </c>
      <c r="D50" s="20">
        <v>0</v>
      </c>
      <c r="E50" s="15">
        <v>8</v>
      </c>
      <c r="F50" s="20">
        <v>1.1976047904191617E-2</v>
      </c>
      <c r="G50" s="15">
        <v>0</v>
      </c>
      <c r="H50" s="20">
        <v>0</v>
      </c>
    </row>
    <row r="51" spans="2:8" outlineLevel="1" x14ac:dyDescent="0.2">
      <c r="B51" s="6" t="s">
        <v>48</v>
      </c>
      <c r="C51" s="15">
        <v>0</v>
      </c>
      <c r="D51" s="20">
        <v>0</v>
      </c>
      <c r="E51" s="15">
        <v>0</v>
      </c>
      <c r="F51" s="20">
        <v>0</v>
      </c>
      <c r="G51" s="15">
        <v>22</v>
      </c>
      <c r="H51" s="20">
        <v>1.8819503849443968E-2</v>
      </c>
    </row>
    <row r="52" spans="2:8" outlineLevel="1" x14ac:dyDescent="0.2">
      <c r="B52" s="6" t="s">
        <v>49</v>
      </c>
      <c r="C52" s="15">
        <v>153.48333</v>
      </c>
      <c r="D52" s="20">
        <v>1.0443884730538922E-2</v>
      </c>
      <c r="E52" s="15">
        <v>141.85</v>
      </c>
      <c r="F52" s="20">
        <v>9.1333462108041975E-3</v>
      </c>
      <c r="G52" s="15">
        <v>279.68333000000001</v>
      </c>
      <c r="H52" s="20">
        <v>1.7628952410967541E-2</v>
      </c>
    </row>
    <row r="53" spans="2:8" outlineLevel="2" x14ac:dyDescent="0.2">
      <c r="B53" s="7" t="s">
        <v>50</v>
      </c>
      <c r="C53" s="16">
        <v>0</v>
      </c>
      <c r="D53" s="21">
        <v>0</v>
      </c>
      <c r="E53" s="16">
        <v>30</v>
      </c>
      <c r="F53" s="21">
        <v>5.9880239520958084E-2</v>
      </c>
      <c r="G53" s="16">
        <v>0</v>
      </c>
      <c r="H53" s="21">
        <v>0</v>
      </c>
    </row>
    <row r="54" spans="2:8" outlineLevel="2" x14ac:dyDescent="0.2">
      <c r="B54" s="7" t="s">
        <v>51</v>
      </c>
      <c r="C54" s="16">
        <v>27.483329999999999</v>
      </c>
      <c r="D54" s="21">
        <v>1.645708383233533E-2</v>
      </c>
      <c r="E54" s="16">
        <v>1.6</v>
      </c>
      <c r="F54" s="21">
        <v>8.7098530212302669E-4</v>
      </c>
      <c r="G54" s="16">
        <v>65.683329999999998</v>
      </c>
      <c r="H54" s="21">
        <v>3.5755759390310289E-2</v>
      </c>
    </row>
    <row r="55" spans="2:8" outlineLevel="2" x14ac:dyDescent="0.2">
      <c r="B55" s="7" t="s">
        <v>52</v>
      </c>
      <c r="C55" s="16">
        <v>56</v>
      </c>
      <c r="D55" s="21">
        <v>2.3952095808383235E-2</v>
      </c>
      <c r="E55" s="16">
        <v>48</v>
      </c>
      <c r="F55" s="21">
        <v>1.7964071856287425E-2</v>
      </c>
      <c r="G55" s="16">
        <v>14</v>
      </c>
      <c r="H55" s="21">
        <v>5.239520958083832E-3</v>
      </c>
    </row>
    <row r="56" spans="2:8" outlineLevel="2" x14ac:dyDescent="0.2">
      <c r="B56" s="7" t="s">
        <v>53</v>
      </c>
      <c r="C56" s="16">
        <v>22</v>
      </c>
      <c r="D56" s="21">
        <v>1.0133578995854445E-2</v>
      </c>
      <c r="E56" s="16">
        <v>22</v>
      </c>
      <c r="F56" s="21">
        <v>1.0133578995854445E-2</v>
      </c>
      <c r="G56" s="16">
        <v>68</v>
      </c>
      <c r="H56" s="21">
        <v>3.1321971441731919E-2</v>
      </c>
    </row>
    <row r="57" spans="2:8" outlineLevel="2" x14ac:dyDescent="0.2">
      <c r="B57" s="7" t="s">
        <v>54</v>
      </c>
      <c r="C57" s="16">
        <v>24</v>
      </c>
      <c r="D57" s="21">
        <v>5.1325919589392645E-3</v>
      </c>
      <c r="E57" s="16">
        <v>40.25</v>
      </c>
      <c r="F57" s="21">
        <v>8.3109642783398725E-3</v>
      </c>
      <c r="G57" s="16">
        <v>48</v>
      </c>
      <c r="H57" s="21">
        <v>9.5808383233532933E-3</v>
      </c>
    </row>
    <row r="58" spans="2:8" outlineLevel="2" x14ac:dyDescent="0.2">
      <c r="B58" s="7" t="s">
        <v>55</v>
      </c>
      <c r="C58" s="16">
        <v>0</v>
      </c>
      <c r="D58" s="21">
        <v>0</v>
      </c>
      <c r="E58" s="16">
        <v>0</v>
      </c>
      <c r="F58" s="21">
        <v>0</v>
      </c>
      <c r="G58" s="16">
        <v>0</v>
      </c>
      <c r="H58" s="21">
        <v>0</v>
      </c>
    </row>
    <row r="59" spans="2:8" outlineLevel="2" x14ac:dyDescent="0.2">
      <c r="B59" s="7" t="s">
        <v>56</v>
      </c>
      <c r="C59" s="16">
        <v>24</v>
      </c>
      <c r="D59" s="21">
        <v>1.1054813450023031E-2</v>
      </c>
      <c r="E59" s="16">
        <v>0</v>
      </c>
      <c r="F59" s="21">
        <v>0</v>
      </c>
      <c r="G59" s="16">
        <v>84</v>
      </c>
      <c r="H59" s="21">
        <v>3.5928143712574849E-2</v>
      </c>
    </row>
    <row r="60" spans="2:8" outlineLevel="2" x14ac:dyDescent="0.2">
      <c r="B60" s="7" t="s">
        <v>57</v>
      </c>
      <c r="C60" s="16">
        <v>0</v>
      </c>
      <c r="D60" s="21">
        <v>0</v>
      </c>
      <c r="E60" s="16">
        <v>0</v>
      </c>
      <c r="F60" s="21">
        <v>0</v>
      </c>
      <c r="G60" s="16">
        <v>0</v>
      </c>
      <c r="H60" s="21">
        <v>0</v>
      </c>
    </row>
    <row r="61" spans="2:8" outlineLevel="1" x14ac:dyDescent="0.2">
      <c r="B61" s="6" t="s">
        <v>58</v>
      </c>
      <c r="C61" s="15">
        <v>0</v>
      </c>
      <c r="D61" s="20">
        <v>0</v>
      </c>
      <c r="E61" s="15">
        <v>0</v>
      </c>
      <c r="F61" s="20">
        <v>0</v>
      </c>
      <c r="G61" s="15">
        <v>24</v>
      </c>
      <c r="H61" s="20">
        <v>1.7964071856287425E-2</v>
      </c>
    </row>
    <row r="62" spans="2:8" outlineLevel="1" x14ac:dyDescent="0.2">
      <c r="B62" s="6" t="s">
        <v>59</v>
      </c>
      <c r="C62" s="15">
        <v>16</v>
      </c>
      <c r="D62" s="20">
        <v>1.3686911890504704E-2</v>
      </c>
      <c r="E62" s="15">
        <v>8</v>
      </c>
      <c r="F62" s="20">
        <v>6.8434559452523521E-3</v>
      </c>
      <c r="G62" s="15">
        <v>48</v>
      </c>
      <c r="H62" s="20">
        <v>3.5928143712574849E-2</v>
      </c>
    </row>
    <row r="63" spans="2:8" outlineLevel="1" x14ac:dyDescent="0.2">
      <c r="B63" s="6" t="s">
        <v>60</v>
      </c>
      <c r="C63" s="15">
        <v>432</v>
      </c>
      <c r="D63" s="20">
        <v>6.3093325544033879E-2</v>
      </c>
      <c r="E63" s="15">
        <v>498</v>
      </c>
      <c r="F63" s="20">
        <v>7.2732583613261279E-2</v>
      </c>
      <c r="G63" s="15">
        <v>323</v>
      </c>
      <c r="H63" s="20">
        <v>4.7173944793340146E-2</v>
      </c>
    </row>
    <row r="64" spans="2:8" outlineLevel="2" x14ac:dyDescent="0.2">
      <c r="B64" s="7" t="s">
        <v>61</v>
      </c>
      <c r="C64" s="16">
        <v>0</v>
      </c>
      <c r="D64" s="21">
        <v>0</v>
      </c>
      <c r="E64" s="16">
        <v>48</v>
      </c>
      <c r="F64" s="21">
        <v>0.1437125748502994</v>
      </c>
      <c r="G64" s="16">
        <v>0</v>
      </c>
      <c r="H64" s="21">
        <v>0</v>
      </c>
    </row>
    <row r="65" spans="2:8" outlineLevel="2" x14ac:dyDescent="0.2">
      <c r="B65" s="7" t="s">
        <v>62</v>
      </c>
      <c r="C65" s="16">
        <v>0</v>
      </c>
      <c r="D65" s="21">
        <v>0</v>
      </c>
      <c r="E65" s="16">
        <v>32</v>
      </c>
      <c r="F65" s="21">
        <v>1.5968063872255488E-2</v>
      </c>
      <c r="G65" s="16">
        <v>59</v>
      </c>
      <c r="H65" s="21">
        <v>2.9441117764471059E-2</v>
      </c>
    </row>
    <row r="66" spans="2:8" outlineLevel="2" x14ac:dyDescent="0.2">
      <c r="B66" s="7" t="s">
        <v>63</v>
      </c>
      <c r="C66" s="16">
        <v>432</v>
      </c>
      <c r="D66" s="21">
        <v>0.10778443113772455</v>
      </c>
      <c r="E66" s="16">
        <v>418</v>
      </c>
      <c r="F66" s="21">
        <v>0.10429141716566866</v>
      </c>
      <c r="G66" s="16">
        <v>264</v>
      </c>
      <c r="H66" s="21">
        <v>6.5868263473053898E-2</v>
      </c>
    </row>
    <row r="67" spans="2:8" outlineLevel="2" x14ac:dyDescent="0.2">
      <c r="B67" s="7" t="s">
        <v>64</v>
      </c>
      <c r="C67" s="16">
        <v>0</v>
      </c>
      <c r="D67" s="21">
        <v>0</v>
      </c>
      <c r="E67" s="16">
        <v>0</v>
      </c>
      <c r="F67" s="21">
        <v>0</v>
      </c>
      <c r="G67" s="16">
        <v>0</v>
      </c>
      <c r="H67" s="21">
        <v>0</v>
      </c>
    </row>
    <row r="68" spans="2:8" outlineLevel="1" x14ac:dyDescent="0.2">
      <c r="B68" s="6" t="s">
        <v>65</v>
      </c>
      <c r="C68" s="15">
        <v>38</v>
      </c>
      <c r="D68" s="20">
        <v>7.5848303393213579E-2</v>
      </c>
      <c r="E68" s="15">
        <v>16</v>
      </c>
      <c r="F68" s="20">
        <v>3.1936127744510975E-2</v>
      </c>
      <c r="G68" s="15">
        <v>100</v>
      </c>
      <c r="H68" s="20">
        <v>0.19960079840319361</v>
      </c>
    </row>
    <row r="69" spans="2:8" outlineLevel="1" x14ac:dyDescent="0.2">
      <c r="B69" s="6" t="s">
        <v>66</v>
      </c>
      <c r="C69" s="15">
        <v>318</v>
      </c>
      <c r="D69" s="20">
        <v>2.0044122281752286E-2</v>
      </c>
      <c r="E69" s="15">
        <v>623.33332999999993</v>
      </c>
      <c r="F69" s="20">
        <v>3.888057198103792E-2</v>
      </c>
      <c r="G69" s="15">
        <v>542</v>
      </c>
      <c r="H69" s="20">
        <v>3.3458855484906479E-2</v>
      </c>
    </row>
    <row r="70" spans="2:8" outlineLevel="2" x14ac:dyDescent="0.2">
      <c r="B70" s="7" t="s">
        <v>67</v>
      </c>
      <c r="C70" s="16">
        <v>0</v>
      </c>
      <c r="D70" s="21">
        <v>0</v>
      </c>
      <c r="E70" s="16">
        <v>0</v>
      </c>
      <c r="F70" s="21">
        <v>0</v>
      </c>
      <c r="G70" s="16">
        <v>0</v>
      </c>
      <c r="H70" s="21">
        <v>0</v>
      </c>
    </row>
    <row r="71" spans="2:8" outlineLevel="2" x14ac:dyDescent="0.2">
      <c r="B71" s="7" t="s">
        <v>68</v>
      </c>
      <c r="C71" s="16">
        <v>146</v>
      </c>
      <c r="D71" s="21">
        <v>3.6427145708582832E-2</v>
      </c>
      <c r="E71" s="16">
        <v>121.33332999999999</v>
      </c>
      <c r="F71" s="21">
        <v>2.9061875449101795E-2</v>
      </c>
      <c r="G71" s="16">
        <v>107.99999999999999</v>
      </c>
      <c r="H71" s="21">
        <v>2.586826347305389E-2</v>
      </c>
    </row>
    <row r="72" spans="2:8" outlineLevel="2" x14ac:dyDescent="0.2">
      <c r="B72" s="7" t="s">
        <v>69</v>
      </c>
      <c r="C72" s="16">
        <v>172</v>
      </c>
      <c r="D72" s="21">
        <v>1.4713430282292557E-2</v>
      </c>
      <c r="E72" s="16">
        <v>502</v>
      </c>
      <c r="F72" s="21">
        <v>4.2942686056458512E-2</v>
      </c>
      <c r="G72" s="16">
        <v>434</v>
      </c>
      <c r="H72" s="21">
        <v>3.6602850636754662E-2</v>
      </c>
    </row>
    <row r="73" spans="2:8" outlineLevel="1" x14ac:dyDescent="0.2">
      <c r="B73" s="6" t="s">
        <v>70</v>
      </c>
      <c r="C73" s="15">
        <v>1017.5833299999999</v>
      </c>
      <c r="D73" s="20">
        <v>2.2736243855572436E-2</v>
      </c>
      <c r="E73" s="15">
        <v>1178.6666499999999</v>
      </c>
      <c r="F73" s="20">
        <v>2.6335388551255695E-2</v>
      </c>
      <c r="G73" s="15">
        <v>1254.3666800000001</v>
      </c>
      <c r="H73" s="20">
        <v>2.8668617269278239E-2</v>
      </c>
    </row>
    <row r="74" spans="2:8" outlineLevel="2" x14ac:dyDescent="0.2">
      <c r="B74" s="7" t="s">
        <v>71</v>
      </c>
      <c r="C74" s="16">
        <v>0</v>
      </c>
      <c r="D74" s="21">
        <v>0</v>
      </c>
      <c r="E74" s="16">
        <v>0</v>
      </c>
      <c r="F74" s="21">
        <v>0</v>
      </c>
      <c r="G74" s="16">
        <v>0</v>
      </c>
      <c r="H74" s="21">
        <v>0</v>
      </c>
    </row>
    <row r="75" spans="2:8" outlineLevel="2" x14ac:dyDescent="0.2">
      <c r="B75" s="7" t="s">
        <v>72</v>
      </c>
      <c r="C75" s="16">
        <v>30</v>
      </c>
      <c r="D75" s="21">
        <v>3.5928143712574849E-2</v>
      </c>
      <c r="E75" s="16">
        <v>0</v>
      </c>
      <c r="F75" s="21">
        <v>0</v>
      </c>
      <c r="G75" s="16">
        <v>124</v>
      </c>
      <c r="H75" s="21">
        <v>0.14850299401197606</v>
      </c>
    </row>
    <row r="76" spans="2:8" outlineLevel="2" x14ac:dyDescent="0.2">
      <c r="B76" s="7" t="s">
        <v>73</v>
      </c>
      <c r="C76" s="16">
        <v>297.66667000000001</v>
      </c>
      <c r="D76" s="21">
        <v>2.6603509697023863E-2</v>
      </c>
      <c r="E76" s="16">
        <v>259.66665999999998</v>
      </c>
      <c r="F76" s="21">
        <v>2.355894211576846E-2</v>
      </c>
      <c r="G76" s="16">
        <v>354.03333999999995</v>
      </c>
      <c r="H76" s="21">
        <v>3.2614771073238132E-2</v>
      </c>
    </row>
    <row r="77" spans="2:8" outlineLevel="2" x14ac:dyDescent="0.2">
      <c r="B77" s="7" t="s">
        <v>74</v>
      </c>
      <c r="C77" s="16">
        <v>158.33332999999999</v>
      </c>
      <c r="D77" s="21">
        <v>1.8590270048139016E-2</v>
      </c>
      <c r="E77" s="16">
        <v>202.66665999999998</v>
      </c>
      <c r="F77" s="21">
        <v>2.3795545379828576E-2</v>
      </c>
      <c r="G77" s="16">
        <v>196.33332999999999</v>
      </c>
      <c r="H77" s="21">
        <v>2.351297365269461E-2</v>
      </c>
    </row>
    <row r="78" spans="2:8" outlineLevel="2" x14ac:dyDescent="0.2">
      <c r="B78" s="7" t="s">
        <v>75</v>
      </c>
      <c r="C78" s="16">
        <v>135.58332999999999</v>
      </c>
      <c r="D78" s="21">
        <v>1.0408669583909104E-2</v>
      </c>
      <c r="E78" s="16">
        <v>315</v>
      </c>
      <c r="F78" s="21">
        <v>2.4182404421925381E-2</v>
      </c>
      <c r="G78" s="16">
        <v>413.33334000000002</v>
      </c>
      <c r="H78" s="21">
        <v>3.2566446580523163E-2</v>
      </c>
    </row>
    <row r="79" spans="2:8" outlineLevel="2" x14ac:dyDescent="0.2">
      <c r="B79" s="7" t="s">
        <v>76</v>
      </c>
      <c r="C79" s="16">
        <v>184</v>
      </c>
      <c r="D79" s="21">
        <v>2.6873083102088507E-2</v>
      </c>
      <c r="E79" s="16">
        <v>239.33332999999999</v>
      </c>
      <c r="F79" s="21">
        <v>3.4954480794508545E-2</v>
      </c>
      <c r="G79" s="16">
        <v>38.666669999999996</v>
      </c>
      <c r="H79" s="21">
        <v>5.5127844311377242E-3</v>
      </c>
    </row>
    <row r="80" spans="2:8" outlineLevel="2" x14ac:dyDescent="0.2">
      <c r="B80" s="7" t="s">
        <v>77</v>
      </c>
      <c r="C80" s="16">
        <v>120</v>
      </c>
      <c r="D80" s="21">
        <v>5.9880239520958084E-2</v>
      </c>
      <c r="E80" s="16">
        <v>108</v>
      </c>
      <c r="F80" s="21">
        <v>5.3892215568862277E-2</v>
      </c>
      <c r="G80" s="16">
        <v>76</v>
      </c>
      <c r="H80" s="21">
        <v>5.0565535595475712E-2</v>
      </c>
    </row>
    <row r="81" spans="2:8" outlineLevel="2" x14ac:dyDescent="0.2">
      <c r="B81" s="7" t="s">
        <v>78</v>
      </c>
      <c r="C81" s="16">
        <v>92</v>
      </c>
      <c r="D81" s="21">
        <v>4.2376784891754948E-2</v>
      </c>
      <c r="E81" s="16">
        <v>54</v>
      </c>
      <c r="F81" s="21">
        <v>2.3096663815226688E-2</v>
      </c>
      <c r="G81" s="16">
        <v>52</v>
      </c>
      <c r="H81" s="21">
        <v>2.2241231822070145E-2</v>
      </c>
    </row>
    <row r="82" spans="2:8" outlineLevel="1" x14ac:dyDescent="0.2">
      <c r="B82" s="6" t="s">
        <v>79</v>
      </c>
      <c r="C82" s="15">
        <v>1352.1666499999999</v>
      </c>
      <c r="D82" s="20">
        <v>2.5951302203285734E-2</v>
      </c>
      <c r="E82" s="15">
        <v>1858.0000300000002</v>
      </c>
      <c r="F82" s="20">
        <v>3.5774111519725822E-2</v>
      </c>
      <c r="G82" s="15">
        <v>1426.8333600000001</v>
      </c>
      <c r="H82" s="20">
        <v>2.7209911895953318E-2</v>
      </c>
    </row>
    <row r="83" spans="2:8" outlineLevel="2" x14ac:dyDescent="0.2">
      <c r="B83" s="7" t="s">
        <v>80</v>
      </c>
      <c r="C83" s="16">
        <v>0</v>
      </c>
      <c r="D83" s="21">
        <v>0</v>
      </c>
      <c r="E83" s="16">
        <v>40</v>
      </c>
      <c r="F83" s="21">
        <v>0.23952095808383234</v>
      </c>
      <c r="G83" s="16">
        <v>0</v>
      </c>
      <c r="H83" s="21">
        <v>0</v>
      </c>
    </row>
    <row r="84" spans="2:8" outlineLevel="2" x14ac:dyDescent="0.2">
      <c r="B84" s="7" t="s">
        <v>81</v>
      </c>
      <c r="C84" s="16">
        <v>0</v>
      </c>
      <c r="D84" s="21">
        <v>0</v>
      </c>
      <c r="E84" s="16">
        <v>16</v>
      </c>
      <c r="F84" s="21">
        <v>1.3686911890504704E-2</v>
      </c>
      <c r="G84" s="16">
        <v>0</v>
      </c>
      <c r="H84" s="21">
        <v>0</v>
      </c>
    </row>
    <row r="85" spans="2:8" outlineLevel="2" x14ac:dyDescent="0.2">
      <c r="B85" s="7" t="s">
        <v>82</v>
      </c>
      <c r="C85" s="16">
        <v>374.93334000000004</v>
      </c>
      <c r="D85" s="21">
        <v>3.0754929046017558E-2</v>
      </c>
      <c r="E85" s="16">
        <v>733.80000000000007</v>
      </c>
      <c r="F85" s="21">
        <v>6.0191944877368557E-2</v>
      </c>
      <c r="G85" s="16">
        <v>469.23334</v>
      </c>
      <c r="H85" s="21">
        <v>3.8490143548519401E-2</v>
      </c>
    </row>
    <row r="86" spans="2:8" outlineLevel="2" x14ac:dyDescent="0.2">
      <c r="B86" s="7" t="s">
        <v>83</v>
      </c>
      <c r="C86" s="16">
        <v>373.66665999999998</v>
      </c>
      <c r="D86" s="21">
        <v>3.9254822985607729E-2</v>
      </c>
      <c r="E86" s="16">
        <v>396.86668000000003</v>
      </c>
      <c r="F86" s="21">
        <v>4.1692055888223556E-2</v>
      </c>
      <c r="G86" s="16">
        <v>463.60003000000006</v>
      </c>
      <c r="H86" s="21">
        <v>4.7862897997109237E-2</v>
      </c>
    </row>
    <row r="87" spans="2:8" outlineLevel="2" x14ac:dyDescent="0.2">
      <c r="B87" s="7" t="s">
        <v>84</v>
      </c>
      <c r="C87" s="16">
        <v>196.66666000000001</v>
      </c>
      <c r="D87" s="21">
        <v>3.7988537763183311E-2</v>
      </c>
      <c r="E87" s="16">
        <v>172.66667000000001</v>
      </c>
      <c r="F87" s="21">
        <v>3.335265018350396E-2</v>
      </c>
      <c r="G87" s="16">
        <v>128.33332999999999</v>
      </c>
      <c r="H87" s="21">
        <v>2.4789130770716629E-2</v>
      </c>
    </row>
    <row r="88" spans="2:8" outlineLevel="2" x14ac:dyDescent="0.2">
      <c r="B88" s="7" t="s">
        <v>85</v>
      </c>
      <c r="C88" s="16">
        <v>295.99998999999997</v>
      </c>
      <c r="D88" s="21">
        <v>2.6855379241516965E-2</v>
      </c>
      <c r="E88" s="16">
        <v>297.00001000000003</v>
      </c>
      <c r="F88" s="21">
        <v>2.6946108691707497E-2</v>
      </c>
      <c r="G88" s="16">
        <v>136</v>
      </c>
      <c r="H88" s="21">
        <v>1.2338958446742878E-2</v>
      </c>
    </row>
    <row r="89" spans="2:8" outlineLevel="2" x14ac:dyDescent="0.2">
      <c r="B89" s="7" t="s">
        <v>86</v>
      </c>
      <c r="C89" s="16">
        <v>6.3333300000000001</v>
      </c>
      <c r="D89" s="21">
        <v>7.0229873586161011E-4</v>
      </c>
      <c r="E89" s="16">
        <v>169.66666999999998</v>
      </c>
      <c r="F89" s="21">
        <v>1.8814223774672876E-2</v>
      </c>
      <c r="G89" s="16">
        <v>194.66665999999998</v>
      </c>
      <c r="H89" s="21">
        <v>2.1193974959172562E-2</v>
      </c>
    </row>
    <row r="90" spans="2:8" outlineLevel="2" x14ac:dyDescent="0.2">
      <c r="B90" s="7" t="s">
        <v>87</v>
      </c>
      <c r="C90" s="16">
        <v>12.56667</v>
      </c>
      <c r="D90" s="21">
        <v>6.8408655416439847E-3</v>
      </c>
      <c r="E90" s="16">
        <v>16</v>
      </c>
      <c r="F90" s="21">
        <v>9.5808383233532933E-3</v>
      </c>
      <c r="G90" s="16">
        <v>0</v>
      </c>
      <c r="H90" s="21">
        <v>0</v>
      </c>
    </row>
    <row r="91" spans="2:8" outlineLevel="2" x14ac:dyDescent="0.2">
      <c r="B91" s="7" t="s">
        <v>88</v>
      </c>
      <c r="C91" s="16">
        <v>92</v>
      </c>
      <c r="D91" s="21">
        <v>5.5089820359281436E-2</v>
      </c>
      <c r="E91" s="16">
        <v>16</v>
      </c>
      <c r="F91" s="21">
        <v>9.5808383233532933E-3</v>
      </c>
      <c r="G91" s="16">
        <v>8</v>
      </c>
      <c r="H91" s="21">
        <v>4.3549265106151338E-3</v>
      </c>
    </row>
    <row r="92" spans="2:8" outlineLevel="2" x14ac:dyDescent="0.2">
      <c r="B92" s="7" t="s">
        <v>89</v>
      </c>
      <c r="C92" s="16">
        <v>0</v>
      </c>
      <c r="D92" s="21">
        <v>0</v>
      </c>
      <c r="E92" s="16">
        <v>0</v>
      </c>
      <c r="F92" s="21">
        <v>0</v>
      </c>
      <c r="G92" s="16">
        <v>27</v>
      </c>
      <c r="H92" s="21">
        <v>5.3892215568862277E-2</v>
      </c>
    </row>
    <row r="93" spans="2:8" outlineLevel="1" x14ac:dyDescent="0.2">
      <c r="B93" s="6" t="s">
        <v>90</v>
      </c>
      <c r="C93" s="15">
        <v>1101.3666599999999</v>
      </c>
      <c r="D93" s="20">
        <v>2.8549826580605023E-2</v>
      </c>
      <c r="E93" s="15">
        <v>875.33333999999991</v>
      </c>
      <c r="F93" s="20">
        <v>2.2399645324735144E-2</v>
      </c>
      <c r="G93" s="15">
        <v>759.38334000000009</v>
      </c>
      <c r="H93" s="20">
        <v>1.9267820460773372E-2</v>
      </c>
    </row>
    <row r="94" spans="2:8" outlineLevel="2" x14ac:dyDescent="0.2">
      <c r="B94" s="7" t="s">
        <v>91</v>
      </c>
      <c r="C94" s="16">
        <v>0</v>
      </c>
      <c r="D94" s="21">
        <v>0</v>
      </c>
      <c r="E94" s="16">
        <v>0</v>
      </c>
      <c r="F94" s="21">
        <v>0</v>
      </c>
      <c r="G94" s="16">
        <v>0</v>
      </c>
      <c r="H94" s="21">
        <v>0</v>
      </c>
    </row>
    <row r="95" spans="2:8" outlineLevel="2" x14ac:dyDescent="0.2">
      <c r="B95" s="7" t="s">
        <v>92</v>
      </c>
      <c r="C95" s="16">
        <v>0</v>
      </c>
      <c r="D95" s="21">
        <v>0</v>
      </c>
      <c r="E95" s="16">
        <v>8</v>
      </c>
      <c r="F95" s="21">
        <v>6.8434559452523521E-3</v>
      </c>
      <c r="G95" s="16">
        <v>30</v>
      </c>
      <c r="H95" s="21">
        <v>2.5662959794696322E-2</v>
      </c>
    </row>
    <row r="96" spans="2:8" outlineLevel="2" x14ac:dyDescent="0.2">
      <c r="B96" s="7" t="s">
        <v>93</v>
      </c>
      <c r="C96" s="16">
        <v>88.666669999999996</v>
      </c>
      <c r="D96" s="21">
        <v>1.2641384374108925E-2</v>
      </c>
      <c r="E96" s="16">
        <v>76</v>
      </c>
      <c r="F96" s="21">
        <v>1.0342950462710943E-2</v>
      </c>
      <c r="G96" s="16">
        <v>31.66666</v>
      </c>
      <c r="H96" s="21">
        <v>4.3095617855198696E-3</v>
      </c>
    </row>
    <row r="97" spans="2:8" outlineLevel="2" x14ac:dyDescent="0.2">
      <c r="B97" s="7" t="s">
        <v>94</v>
      </c>
      <c r="C97" s="16">
        <v>239.33332999999999</v>
      </c>
      <c r="D97" s="21">
        <v>2.6539513195830561E-2</v>
      </c>
      <c r="E97" s="16">
        <v>139.33333999999999</v>
      </c>
      <c r="F97" s="21">
        <v>1.6359438769519782E-2</v>
      </c>
      <c r="G97" s="16">
        <v>114.00000999999999</v>
      </c>
      <c r="H97" s="21">
        <v>1.3127592123445416E-2</v>
      </c>
    </row>
    <row r="98" spans="2:8" outlineLevel="2" x14ac:dyDescent="0.2">
      <c r="B98" s="7" t="s">
        <v>95</v>
      </c>
      <c r="C98" s="16">
        <v>289</v>
      </c>
      <c r="D98" s="21">
        <v>3.8456420492348639E-2</v>
      </c>
      <c r="E98" s="16">
        <v>191.66666999999998</v>
      </c>
      <c r="F98" s="21">
        <v>2.4950100234313977E-2</v>
      </c>
      <c r="G98" s="16">
        <v>190.55</v>
      </c>
      <c r="H98" s="21">
        <v>2.4804738349388181E-2</v>
      </c>
    </row>
    <row r="99" spans="2:8" outlineLevel="2" x14ac:dyDescent="0.2">
      <c r="B99" s="7" t="s">
        <v>96</v>
      </c>
      <c r="C99" s="16">
        <v>319.33332999999999</v>
      </c>
      <c r="D99" s="21">
        <v>3.1347141454795328E-2</v>
      </c>
      <c r="E99" s="16">
        <v>370.33332999999999</v>
      </c>
      <c r="F99" s="21">
        <v>3.5199442068244463E-2</v>
      </c>
      <c r="G99" s="16">
        <v>263.16667000000001</v>
      </c>
      <c r="H99" s="21">
        <v>2.4243820359281437E-2</v>
      </c>
    </row>
    <row r="100" spans="2:8" outlineLevel="2" x14ac:dyDescent="0.2">
      <c r="B100" s="7" t="s">
        <v>97</v>
      </c>
      <c r="C100" s="16">
        <v>157.03333000000001</v>
      </c>
      <c r="D100" s="21">
        <v>0.13433133447390933</v>
      </c>
      <c r="E100" s="16">
        <v>38</v>
      </c>
      <c r="F100" s="21">
        <v>3.2506415739948676E-2</v>
      </c>
      <c r="G100" s="16">
        <v>22</v>
      </c>
      <c r="H100" s="21">
        <v>1.8819503849443968E-2</v>
      </c>
    </row>
    <row r="101" spans="2:8" outlineLevel="2" x14ac:dyDescent="0.2">
      <c r="B101" s="7" t="s">
        <v>98</v>
      </c>
      <c r="C101" s="16">
        <v>8</v>
      </c>
      <c r="D101" s="21">
        <v>7.9840319361277438E-3</v>
      </c>
      <c r="E101" s="16">
        <v>38</v>
      </c>
      <c r="F101" s="21">
        <v>3.7924151696606789E-2</v>
      </c>
      <c r="G101" s="16">
        <v>0</v>
      </c>
      <c r="H101" s="21">
        <v>0</v>
      </c>
    </row>
    <row r="102" spans="2:8" outlineLevel="2" x14ac:dyDescent="0.2">
      <c r="B102" s="7" t="s">
        <v>99</v>
      </c>
      <c r="C102" s="16">
        <v>0</v>
      </c>
      <c r="D102" s="21">
        <v>0</v>
      </c>
      <c r="E102" s="16">
        <v>14</v>
      </c>
      <c r="F102" s="21">
        <v>9.3147039254823684E-3</v>
      </c>
      <c r="G102" s="16">
        <v>108</v>
      </c>
      <c r="H102" s="21">
        <v>7.1856287425149698E-2</v>
      </c>
    </row>
    <row r="103" spans="2:8" outlineLevel="1" x14ac:dyDescent="0.2">
      <c r="B103" s="6" t="s">
        <v>100</v>
      </c>
      <c r="C103" s="15">
        <v>1437.73334</v>
      </c>
      <c r="D103" s="20">
        <v>3.9311331856834275E-2</v>
      </c>
      <c r="E103" s="15">
        <v>1090.6666600000001</v>
      </c>
      <c r="F103" s="20">
        <v>2.9418640017262774E-2</v>
      </c>
      <c r="G103" s="15">
        <v>1433.3</v>
      </c>
      <c r="H103" s="20">
        <v>3.8660516804229376E-2</v>
      </c>
    </row>
    <row r="104" spans="2:8" outlineLevel="2" x14ac:dyDescent="0.2">
      <c r="B104" s="7" t="s">
        <v>101</v>
      </c>
      <c r="C104" s="16">
        <v>0</v>
      </c>
      <c r="D104" s="21">
        <v>0</v>
      </c>
      <c r="E104" s="16">
        <v>0</v>
      </c>
      <c r="F104" s="21">
        <v>0</v>
      </c>
      <c r="G104" s="16">
        <v>8</v>
      </c>
      <c r="H104" s="21">
        <v>4.790419161676647E-2</v>
      </c>
    </row>
    <row r="105" spans="2:8" outlineLevel="2" x14ac:dyDescent="0.2">
      <c r="B105" s="7" t="s">
        <v>102</v>
      </c>
      <c r="C105" s="16">
        <v>0</v>
      </c>
      <c r="D105" s="21">
        <v>0</v>
      </c>
      <c r="E105" s="16">
        <v>0</v>
      </c>
      <c r="F105" s="21">
        <v>0</v>
      </c>
      <c r="G105" s="16">
        <v>54</v>
      </c>
      <c r="H105" s="21">
        <v>8.0838323353293412E-2</v>
      </c>
    </row>
    <row r="106" spans="2:8" outlineLevel="2" x14ac:dyDescent="0.2">
      <c r="B106" s="7" t="s">
        <v>103</v>
      </c>
      <c r="C106" s="16">
        <v>594.86667999999997</v>
      </c>
      <c r="D106" s="21">
        <v>3.8718216610257747E-2</v>
      </c>
      <c r="E106" s="16">
        <v>674.33333000000005</v>
      </c>
      <c r="F106" s="21">
        <v>4.3418539050930398E-2</v>
      </c>
      <c r="G106" s="16">
        <v>374.46665999999993</v>
      </c>
      <c r="H106" s="21">
        <v>2.4372992710231706E-2</v>
      </c>
    </row>
    <row r="107" spans="2:8" outlineLevel="2" x14ac:dyDescent="0.2">
      <c r="B107" s="7" t="s">
        <v>104</v>
      </c>
      <c r="C107" s="16">
        <v>768.16665999999998</v>
      </c>
      <c r="D107" s="21">
        <v>4.5542577814667695E-2</v>
      </c>
      <c r="E107" s="16">
        <v>408.33332999999999</v>
      </c>
      <c r="F107" s="21">
        <v>2.397166431842198E-2</v>
      </c>
      <c r="G107" s="16">
        <v>712.83334000000002</v>
      </c>
      <c r="H107" s="21">
        <v>4.1441389454101508E-2</v>
      </c>
    </row>
    <row r="108" spans="2:8" outlineLevel="2" x14ac:dyDescent="0.2">
      <c r="B108" s="7" t="s">
        <v>105</v>
      </c>
      <c r="C108" s="16">
        <v>36.700000000000003</v>
      </c>
      <c r="D108" s="21">
        <v>2.4417831004657355E-2</v>
      </c>
      <c r="E108" s="16">
        <v>0</v>
      </c>
      <c r="F108" s="21">
        <v>0</v>
      </c>
      <c r="G108" s="16">
        <v>83</v>
      </c>
      <c r="H108" s="21">
        <v>5.5222887558216902E-2</v>
      </c>
    </row>
    <row r="109" spans="2:8" outlineLevel="2" x14ac:dyDescent="0.2">
      <c r="B109" s="7" t="s">
        <v>106</v>
      </c>
      <c r="C109" s="16">
        <v>38</v>
      </c>
      <c r="D109" s="21">
        <v>1.8962075848303395E-2</v>
      </c>
      <c r="E109" s="16">
        <v>8</v>
      </c>
      <c r="F109" s="21">
        <v>3.6849378166743437E-3</v>
      </c>
      <c r="G109" s="16">
        <v>201</v>
      </c>
      <c r="H109" s="21">
        <v>9.258406264394288E-2</v>
      </c>
    </row>
    <row r="110" spans="2:8" x14ac:dyDescent="0.2">
      <c r="B110" s="5" t="s">
        <v>107</v>
      </c>
      <c r="C110" s="14">
        <v>0</v>
      </c>
      <c r="D110" s="19">
        <v>0</v>
      </c>
      <c r="E110" s="14">
        <v>14</v>
      </c>
      <c r="F110" s="19">
        <v>3.6448841447539702E-3</v>
      </c>
      <c r="G110" s="14">
        <v>0</v>
      </c>
      <c r="H110" s="19">
        <v>0</v>
      </c>
    </row>
    <row r="111" spans="2:8" outlineLevel="1" x14ac:dyDescent="0.2">
      <c r="B111" s="6" t="s">
        <v>108</v>
      </c>
      <c r="C111" s="15">
        <v>0</v>
      </c>
      <c r="D111" s="20">
        <v>0</v>
      </c>
      <c r="E111" s="15">
        <v>0</v>
      </c>
      <c r="F111" s="20">
        <v>0</v>
      </c>
      <c r="G111" s="15">
        <v>0</v>
      </c>
      <c r="H111" s="20">
        <v>0</v>
      </c>
    </row>
    <row r="112" spans="2:8" outlineLevel="1" x14ac:dyDescent="0.2">
      <c r="B112" s="6" t="s">
        <v>109</v>
      </c>
      <c r="C112" s="15">
        <v>0</v>
      </c>
      <c r="D112" s="20">
        <v>0</v>
      </c>
      <c r="E112" s="15">
        <v>0</v>
      </c>
      <c r="F112" s="20">
        <v>0</v>
      </c>
      <c r="G112" s="15">
        <v>0</v>
      </c>
      <c r="H112" s="20">
        <v>0</v>
      </c>
    </row>
    <row r="113" spans="2:8" outlineLevel="1" x14ac:dyDescent="0.2">
      <c r="B113" s="6" t="s">
        <v>110</v>
      </c>
      <c r="C113" s="15">
        <v>0</v>
      </c>
      <c r="D113" s="20">
        <v>0</v>
      </c>
      <c r="E113" s="15">
        <v>14</v>
      </c>
      <c r="F113" s="20">
        <v>5.9880239520958087E-3</v>
      </c>
      <c r="G113" s="15">
        <v>0</v>
      </c>
      <c r="H113" s="20">
        <v>0</v>
      </c>
    </row>
    <row r="114" spans="2:8" outlineLevel="1" x14ac:dyDescent="0.2">
      <c r="B114" s="6" t="s">
        <v>111</v>
      </c>
      <c r="C114" s="15">
        <v>0</v>
      </c>
      <c r="D114" s="20">
        <v>0</v>
      </c>
      <c r="E114" s="15">
        <v>0</v>
      </c>
      <c r="F114" s="20">
        <v>0</v>
      </c>
      <c r="G114" s="15">
        <v>0</v>
      </c>
      <c r="H114" s="20">
        <v>0</v>
      </c>
    </row>
    <row r="115" spans="2:8" x14ac:dyDescent="0.2">
      <c r="B115" s="5" t="s">
        <v>112</v>
      </c>
      <c r="C115" s="14">
        <v>106</v>
      </c>
      <c r="D115" s="19">
        <v>1.442569406641263E-2</v>
      </c>
      <c r="E115" s="14">
        <v>189.46666999999999</v>
      </c>
      <c r="F115" s="19">
        <v>2.5784794501905281E-2</v>
      </c>
      <c r="G115" s="14">
        <v>121.03333000000001</v>
      </c>
      <c r="H115" s="19">
        <v>1.6854662303300377E-2</v>
      </c>
    </row>
    <row r="116" spans="2:8" outlineLevel="1" x14ac:dyDescent="0.2">
      <c r="B116" s="6" t="s">
        <v>113</v>
      </c>
      <c r="C116" s="15">
        <v>0</v>
      </c>
      <c r="D116" s="20">
        <v>0</v>
      </c>
      <c r="E116" s="15">
        <v>0</v>
      </c>
      <c r="F116" s="20">
        <v>0</v>
      </c>
      <c r="G116" s="15">
        <v>6</v>
      </c>
      <c r="H116" s="20">
        <v>1.1976047904191617E-2</v>
      </c>
    </row>
    <row r="117" spans="2:8" outlineLevel="1" x14ac:dyDescent="0.2">
      <c r="B117" s="6" t="s">
        <v>114</v>
      </c>
      <c r="C117" s="15">
        <v>30</v>
      </c>
      <c r="D117" s="20">
        <v>3.5928143712574849E-2</v>
      </c>
      <c r="E117" s="15">
        <v>44</v>
      </c>
      <c r="F117" s="20">
        <v>5.2694610778443111E-2</v>
      </c>
      <c r="G117" s="15">
        <v>6</v>
      </c>
      <c r="H117" s="20">
        <v>7.18562874251497E-3</v>
      </c>
    </row>
    <row r="118" spans="2:8" outlineLevel="1" x14ac:dyDescent="0.2">
      <c r="B118" s="6" t="s">
        <v>115</v>
      </c>
      <c r="C118" s="15">
        <v>0</v>
      </c>
      <c r="D118" s="20">
        <v>0</v>
      </c>
      <c r="E118" s="15">
        <v>62</v>
      </c>
      <c r="F118" s="20">
        <v>3.3750680457267285E-2</v>
      </c>
      <c r="G118" s="15">
        <v>44</v>
      </c>
      <c r="H118" s="20">
        <v>2.3952095808383235E-2</v>
      </c>
    </row>
    <row r="119" spans="2:8" outlineLevel="1" x14ac:dyDescent="0.2">
      <c r="B119" s="6" t="s">
        <v>116</v>
      </c>
      <c r="C119" s="15">
        <v>0</v>
      </c>
      <c r="D119" s="20">
        <v>0</v>
      </c>
      <c r="E119" s="15">
        <v>21.466670000000001</v>
      </c>
      <c r="F119" s="20">
        <v>2.1423822355289421E-2</v>
      </c>
      <c r="G119" s="15">
        <v>16</v>
      </c>
      <c r="H119" s="20">
        <v>1.9161676646706587E-2</v>
      </c>
    </row>
    <row r="120" spans="2:8" outlineLevel="1" x14ac:dyDescent="0.2">
      <c r="B120" s="6" t="s">
        <v>117</v>
      </c>
      <c r="C120" s="15">
        <v>30</v>
      </c>
      <c r="D120" s="20">
        <v>4.4910179640718563E-2</v>
      </c>
      <c r="E120" s="15">
        <v>0</v>
      </c>
      <c r="F120" s="20">
        <v>0</v>
      </c>
      <c r="G120" s="15">
        <v>0</v>
      </c>
      <c r="H120" s="20">
        <v>0</v>
      </c>
    </row>
    <row r="121" spans="2:8" outlineLevel="1" x14ac:dyDescent="0.2">
      <c r="B121" s="6" t="s">
        <v>118</v>
      </c>
      <c r="C121" s="15">
        <v>0</v>
      </c>
      <c r="D121" s="20">
        <v>0</v>
      </c>
      <c r="E121" s="15">
        <v>0</v>
      </c>
      <c r="F121" s="20">
        <v>0</v>
      </c>
      <c r="G121" s="15">
        <v>0</v>
      </c>
      <c r="H121" s="20">
        <v>0</v>
      </c>
    </row>
    <row r="122" spans="2:8" outlineLevel="1" x14ac:dyDescent="0.2">
      <c r="B122" s="6" t="s">
        <v>119</v>
      </c>
      <c r="C122" s="15">
        <v>46</v>
      </c>
      <c r="D122" s="20">
        <v>3.4431137724550899E-2</v>
      </c>
      <c r="E122" s="15">
        <v>46</v>
      </c>
      <c r="F122" s="20">
        <v>3.4431137724550899E-2</v>
      </c>
      <c r="G122" s="15">
        <v>49.033329999999999</v>
      </c>
      <c r="H122" s="20">
        <v>3.6701594311377247E-2</v>
      </c>
    </row>
    <row r="123" spans="2:8" outlineLevel="1" x14ac:dyDescent="0.2">
      <c r="B123" s="6" t="s">
        <v>120</v>
      </c>
      <c r="C123" s="15">
        <v>0</v>
      </c>
      <c r="D123" s="20">
        <v>0</v>
      </c>
      <c r="E123" s="15">
        <v>16</v>
      </c>
      <c r="F123" s="20">
        <v>1.9161676646706587E-2</v>
      </c>
      <c r="G123" s="15">
        <v>0</v>
      </c>
      <c r="H123" s="20">
        <v>0</v>
      </c>
    </row>
    <row r="124" spans="2:8" x14ac:dyDescent="0.2">
      <c r="B124" s="5" t="s">
        <v>121</v>
      </c>
      <c r="C124" s="14">
        <v>290.33332999999999</v>
      </c>
      <c r="D124" s="19">
        <v>2.804069248599575E-2</v>
      </c>
      <c r="E124" s="14">
        <v>122</v>
      </c>
      <c r="F124" s="19">
        <v>1.1782885841220784E-2</v>
      </c>
      <c r="G124" s="14">
        <v>144</v>
      </c>
      <c r="H124" s="19">
        <v>1.3473053892215569E-2</v>
      </c>
    </row>
    <row r="125" spans="2:8" outlineLevel="1" x14ac:dyDescent="0.2">
      <c r="B125" s="6" t="s">
        <v>122</v>
      </c>
      <c r="C125" s="15">
        <v>0</v>
      </c>
      <c r="D125" s="20">
        <v>0</v>
      </c>
      <c r="E125" s="15">
        <v>0</v>
      </c>
      <c r="F125" s="20">
        <v>0</v>
      </c>
      <c r="G125" s="15">
        <v>0</v>
      </c>
      <c r="H125" s="20">
        <v>0</v>
      </c>
    </row>
    <row r="126" spans="2:8" outlineLevel="1" x14ac:dyDescent="0.2">
      <c r="B126" s="6" t="s">
        <v>123</v>
      </c>
      <c r="C126" s="15">
        <v>44.333329999999997</v>
      </c>
      <c r="D126" s="20">
        <v>2.6546904191616764E-2</v>
      </c>
      <c r="E126" s="15">
        <v>8</v>
      </c>
      <c r="F126" s="20">
        <v>4.7904191616766467E-3</v>
      </c>
      <c r="G126" s="15">
        <v>22</v>
      </c>
      <c r="H126" s="20">
        <v>1.3173652694610778E-2</v>
      </c>
    </row>
    <row r="127" spans="2:8" outlineLevel="1" x14ac:dyDescent="0.2">
      <c r="B127" s="6" t="s">
        <v>124</v>
      </c>
      <c r="C127" s="15">
        <v>16</v>
      </c>
      <c r="D127" s="20">
        <v>1.0645375914836993E-2</v>
      </c>
      <c r="E127" s="15">
        <v>22</v>
      </c>
      <c r="F127" s="20">
        <v>1.4637391882900865E-2</v>
      </c>
      <c r="G127" s="15">
        <v>16</v>
      </c>
      <c r="H127" s="20">
        <v>1.0645375914836993E-2</v>
      </c>
    </row>
    <row r="128" spans="2:8" outlineLevel="1" x14ac:dyDescent="0.2">
      <c r="B128" s="6" t="s">
        <v>125</v>
      </c>
      <c r="C128" s="15">
        <v>38</v>
      </c>
      <c r="D128" s="20">
        <v>4.5508982035928146E-2</v>
      </c>
      <c r="E128" s="15">
        <v>8</v>
      </c>
      <c r="F128" s="20">
        <v>9.5808383233532933E-3</v>
      </c>
      <c r="G128" s="15">
        <v>0</v>
      </c>
      <c r="H128" s="20">
        <v>0</v>
      </c>
    </row>
    <row r="129" spans="2:8" outlineLevel="1" x14ac:dyDescent="0.2">
      <c r="B129" s="6" t="s">
        <v>126</v>
      </c>
      <c r="C129" s="15">
        <v>168</v>
      </c>
      <c r="D129" s="20">
        <v>3.5928143712574849E-2</v>
      </c>
      <c r="E129" s="15">
        <v>84</v>
      </c>
      <c r="F129" s="20">
        <v>1.7964071856287425E-2</v>
      </c>
      <c r="G129" s="15">
        <v>106</v>
      </c>
      <c r="H129" s="20">
        <v>2.1887259962832955E-2</v>
      </c>
    </row>
    <row r="130" spans="2:8" outlineLevel="1" x14ac:dyDescent="0.2">
      <c r="B130" s="6" t="s">
        <v>127</v>
      </c>
      <c r="C130" s="15">
        <v>24</v>
      </c>
      <c r="D130" s="20">
        <v>2.0530367835757058E-2</v>
      </c>
      <c r="E130" s="15">
        <v>0</v>
      </c>
      <c r="F130" s="20">
        <v>0</v>
      </c>
      <c r="G130" s="15">
        <v>0</v>
      </c>
      <c r="H130" s="20">
        <v>0</v>
      </c>
    </row>
    <row r="131" spans="2:8" outlineLevel="1" x14ac:dyDescent="0.2">
      <c r="B131" s="6" t="s">
        <v>128</v>
      </c>
      <c r="C131" s="15">
        <v>0</v>
      </c>
      <c r="D131" s="20">
        <v>0</v>
      </c>
      <c r="E131" s="15">
        <v>0</v>
      </c>
      <c r="F131" s="20">
        <v>0</v>
      </c>
      <c r="G131" s="15">
        <v>0</v>
      </c>
      <c r="H131" s="20">
        <v>0</v>
      </c>
    </row>
    <row r="132" spans="2:8" outlineLevel="1" x14ac:dyDescent="0.2">
      <c r="B132" s="6" t="s">
        <v>129</v>
      </c>
      <c r="C132" s="15">
        <v>0</v>
      </c>
      <c r="D132" s="20">
        <v>0</v>
      </c>
      <c r="E132" s="15">
        <v>0</v>
      </c>
      <c r="F132" s="20">
        <v>0</v>
      </c>
      <c r="G132" s="15">
        <v>0</v>
      </c>
      <c r="H132" s="20">
        <v>0</v>
      </c>
    </row>
    <row r="133" spans="2:8" x14ac:dyDescent="0.2">
      <c r="B133" s="5" t="s">
        <v>130</v>
      </c>
      <c r="C133" s="14">
        <v>100</v>
      </c>
      <c r="D133" s="19">
        <v>8.5543199315654406E-2</v>
      </c>
      <c r="E133" s="14">
        <v>138</v>
      </c>
      <c r="F133" s="19">
        <v>0.11804961505560307</v>
      </c>
      <c r="G133" s="14">
        <v>24</v>
      </c>
      <c r="H133" s="19">
        <v>2.0530367835757058E-2</v>
      </c>
    </row>
    <row r="134" spans="2:8" outlineLevel="1" x14ac:dyDescent="0.2">
      <c r="B134" s="6" t="s">
        <v>131</v>
      </c>
      <c r="C134" s="15">
        <v>0</v>
      </c>
      <c r="D134" s="20">
        <v>0</v>
      </c>
      <c r="E134" s="15">
        <v>0</v>
      </c>
      <c r="F134" s="20">
        <v>0</v>
      </c>
      <c r="G134" s="15">
        <v>0</v>
      </c>
      <c r="H134" s="20">
        <v>0</v>
      </c>
    </row>
    <row r="135" spans="2:8" outlineLevel="1" x14ac:dyDescent="0.2">
      <c r="B135" s="6" t="s">
        <v>132</v>
      </c>
      <c r="C135" s="15">
        <v>62</v>
      </c>
      <c r="D135" s="20">
        <v>0.3712574850299401</v>
      </c>
      <c r="E135" s="15">
        <v>0</v>
      </c>
      <c r="F135" s="20">
        <v>0</v>
      </c>
      <c r="G135" s="15">
        <v>0</v>
      </c>
      <c r="H135" s="20">
        <v>0</v>
      </c>
    </row>
    <row r="136" spans="2:8" outlineLevel="1" x14ac:dyDescent="0.2">
      <c r="B136" s="6" t="s">
        <v>133</v>
      </c>
      <c r="C136" s="15">
        <v>0</v>
      </c>
      <c r="D136" s="20">
        <v>0</v>
      </c>
      <c r="E136" s="15">
        <v>16</v>
      </c>
      <c r="F136" s="20">
        <v>9.580838323353294E-2</v>
      </c>
      <c r="G136" s="15">
        <v>8</v>
      </c>
      <c r="H136" s="20">
        <v>4.790419161676647E-2</v>
      </c>
    </row>
    <row r="137" spans="2:8" outlineLevel="1" x14ac:dyDescent="0.2">
      <c r="B137" s="6" t="s">
        <v>134</v>
      </c>
      <c r="C137" s="15">
        <v>38</v>
      </c>
      <c r="D137" s="20">
        <v>5.6886227544910177E-2</v>
      </c>
      <c r="E137" s="15">
        <v>122</v>
      </c>
      <c r="F137" s="20">
        <v>0.18263473053892215</v>
      </c>
      <c r="G137" s="15">
        <v>16</v>
      </c>
      <c r="H137" s="20">
        <v>2.3952095808383235E-2</v>
      </c>
    </row>
    <row r="138" spans="2:8" x14ac:dyDescent="0.2">
      <c r="B138" s="5" t="s">
        <v>135</v>
      </c>
      <c r="C138" s="14">
        <v>52</v>
      </c>
      <c r="D138" s="19">
        <v>3.1137724550898204E-2</v>
      </c>
      <c r="E138" s="14">
        <v>38</v>
      </c>
      <c r="F138" s="19">
        <v>2.2754491017964073E-2</v>
      </c>
      <c r="G138" s="14">
        <v>68</v>
      </c>
      <c r="H138" s="19">
        <v>4.0718562874251497E-2</v>
      </c>
    </row>
    <row r="139" spans="2:8" outlineLevel="1" x14ac:dyDescent="0.2">
      <c r="B139" s="6" t="s">
        <v>136</v>
      </c>
      <c r="C139" s="15">
        <v>0</v>
      </c>
      <c r="D139" s="20">
        <v>0</v>
      </c>
      <c r="E139" s="15">
        <v>0</v>
      </c>
      <c r="F139" s="20">
        <v>0</v>
      </c>
      <c r="G139" s="15">
        <v>16</v>
      </c>
      <c r="H139" s="20">
        <v>4.790419161676647E-2</v>
      </c>
    </row>
    <row r="140" spans="2:8" outlineLevel="1" x14ac:dyDescent="0.2">
      <c r="B140" s="6" t="s">
        <v>137</v>
      </c>
      <c r="C140" s="15">
        <v>0</v>
      </c>
      <c r="D140" s="20">
        <v>0</v>
      </c>
      <c r="E140" s="15">
        <v>38</v>
      </c>
      <c r="F140" s="20">
        <v>3.7924151696606789E-2</v>
      </c>
      <c r="G140" s="15">
        <v>52</v>
      </c>
      <c r="H140" s="20">
        <v>5.1896207584830337E-2</v>
      </c>
    </row>
    <row r="141" spans="2:8" outlineLevel="1" x14ac:dyDescent="0.2">
      <c r="B141" s="6" t="s">
        <v>138</v>
      </c>
      <c r="C141" s="15">
        <v>52</v>
      </c>
      <c r="D141" s="20">
        <v>0.15568862275449102</v>
      </c>
      <c r="E141" s="15">
        <v>0</v>
      </c>
      <c r="F141" s="20">
        <v>0</v>
      </c>
      <c r="G141" s="15">
        <v>0</v>
      </c>
      <c r="H141" s="20">
        <v>0</v>
      </c>
    </row>
    <row r="142" spans="2:8" x14ac:dyDescent="0.2">
      <c r="B142" s="5" t="s">
        <v>139</v>
      </c>
      <c r="C142" s="14">
        <v>450.75</v>
      </c>
      <c r="D142" s="19">
        <v>2.2123785216452342E-2</v>
      </c>
      <c r="E142" s="14">
        <v>690.25</v>
      </c>
      <c r="F142" s="19">
        <v>3.3603524658001073E-2</v>
      </c>
      <c r="G142" s="14">
        <v>722.53332999999998</v>
      </c>
      <c r="H142" s="19">
        <v>3.461237508982036E-2</v>
      </c>
    </row>
    <row r="143" spans="2:8" outlineLevel="1" x14ac:dyDescent="0.2">
      <c r="B143" s="6" t="s">
        <v>140</v>
      </c>
      <c r="C143" s="15">
        <v>0</v>
      </c>
      <c r="D143" s="20">
        <v>0</v>
      </c>
      <c r="E143" s="15">
        <v>0</v>
      </c>
      <c r="F143" s="20">
        <v>0</v>
      </c>
      <c r="G143" s="15">
        <v>0</v>
      </c>
      <c r="H143" s="20">
        <v>0</v>
      </c>
    </row>
    <row r="144" spans="2:8" outlineLevel="1" x14ac:dyDescent="0.2">
      <c r="B144" s="6" t="s">
        <v>141</v>
      </c>
      <c r="C144" s="15">
        <v>362.75</v>
      </c>
      <c r="D144" s="20">
        <v>2.8962075848303393E-2</v>
      </c>
      <c r="E144" s="15">
        <v>342</v>
      </c>
      <c r="F144" s="20">
        <v>2.7305389221556887E-2</v>
      </c>
      <c r="G144" s="15">
        <v>490.53332999999998</v>
      </c>
      <c r="H144" s="20">
        <v>3.8649017491333121E-2</v>
      </c>
    </row>
    <row r="145" spans="2:8" outlineLevel="1" x14ac:dyDescent="0.2">
      <c r="B145" s="6" t="s">
        <v>142</v>
      </c>
      <c r="C145" s="15">
        <v>8</v>
      </c>
      <c r="D145" s="20">
        <v>2.6613439787092482E-3</v>
      </c>
      <c r="E145" s="15">
        <v>78.25</v>
      </c>
      <c r="F145" s="20">
        <v>2.6031270791749835E-2</v>
      </c>
      <c r="G145" s="15">
        <v>100</v>
      </c>
      <c r="H145" s="20">
        <v>3.32667997338656E-2</v>
      </c>
    </row>
    <row r="146" spans="2:8" outlineLevel="1" x14ac:dyDescent="0.2">
      <c r="B146" s="6" t="s">
        <v>143</v>
      </c>
      <c r="C146" s="15">
        <v>80</v>
      </c>
      <c r="D146" s="20">
        <v>2.2811519817507842E-2</v>
      </c>
      <c r="E146" s="15">
        <v>146</v>
      </c>
      <c r="F146" s="20">
        <v>4.1631023666951809E-2</v>
      </c>
      <c r="G146" s="15">
        <v>96</v>
      </c>
      <c r="H146" s="20">
        <v>2.7373823781009408E-2</v>
      </c>
    </row>
    <row r="147" spans="2:8" outlineLevel="1" x14ac:dyDescent="0.2">
      <c r="B147" s="6" t="s">
        <v>144</v>
      </c>
      <c r="C147" s="15">
        <v>0</v>
      </c>
      <c r="D147" s="20">
        <v>0</v>
      </c>
      <c r="E147" s="15">
        <v>76</v>
      </c>
      <c r="F147" s="20">
        <v>0.22754491017964071</v>
      </c>
      <c r="G147" s="15">
        <v>6</v>
      </c>
      <c r="H147" s="20">
        <v>1.7964071856287425E-2</v>
      </c>
    </row>
    <row r="148" spans="2:8" outlineLevel="1" x14ac:dyDescent="0.2">
      <c r="B148" s="6" t="s">
        <v>145</v>
      </c>
      <c r="C148" s="15">
        <v>0</v>
      </c>
      <c r="D148" s="20">
        <v>0</v>
      </c>
      <c r="E148" s="15">
        <v>24</v>
      </c>
      <c r="F148" s="20">
        <v>7.1856287425149698E-2</v>
      </c>
      <c r="G148" s="15">
        <v>0</v>
      </c>
      <c r="H148" s="20">
        <v>0</v>
      </c>
    </row>
    <row r="149" spans="2:8" outlineLevel="1" x14ac:dyDescent="0.2">
      <c r="B149" s="6" t="s">
        <v>146</v>
      </c>
      <c r="C149" s="15">
        <v>0</v>
      </c>
      <c r="D149" s="20">
        <v>0</v>
      </c>
      <c r="E149" s="15">
        <v>24</v>
      </c>
      <c r="F149" s="20">
        <v>3.5928143712574849E-2</v>
      </c>
      <c r="G149" s="15">
        <v>30</v>
      </c>
      <c r="H149" s="20">
        <v>4.4910179640718563E-2</v>
      </c>
    </row>
    <row r="150" spans="2:8" x14ac:dyDescent="0.2">
      <c r="B150" s="5" t="s">
        <v>147</v>
      </c>
      <c r="C150" s="14">
        <v>163.83332999999999</v>
      </c>
      <c r="D150" s="19">
        <v>3.0657434505988023E-2</v>
      </c>
      <c r="E150" s="14">
        <v>254.06666999999999</v>
      </c>
      <c r="F150" s="19">
        <v>4.7542415793413173E-2</v>
      </c>
      <c r="G150" s="14">
        <v>90</v>
      </c>
      <c r="H150" s="19">
        <v>1.633097441480675E-2</v>
      </c>
    </row>
    <row r="151" spans="2:8" outlineLevel="1" x14ac:dyDescent="0.2">
      <c r="B151" s="6" t="s">
        <v>148</v>
      </c>
      <c r="C151" s="15">
        <v>0</v>
      </c>
      <c r="D151" s="20">
        <v>0</v>
      </c>
      <c r="E151" s="15">
        <v>0</v>
      </c>
      <c r="F151" s="20">
        <v>0</v>
      </c>
      <c r="G151" s="15">
        <v>0</v>
      </c>
      <c r="H151" s="20">
        <v>0</v>
      </c>
    </row>
    <row r="152" spans="2:8" outlineLevel="1" x14ac:dyDescent="0.2">
      <c r="B152" s="6" t="s">
        <v>149</v>
      </c>
      <c r="C152" s="15">
        <v>70</v>
      </c>
      <c r="D152" s="20">
        <v>0.10479041916167664</v>
      </c>
      <c r="E152" s="15">
        <v>44</v>
      </c>
      <c r="F152" s="20">
        <v>6.5868263473053898E-2</v>
      </c>
      <c r="G152" s="15">
        <v>16</v>
      </c>
      <c r="H152" s="20">
        <v>2.3952095808383235E-2</v>
      </c>
    </row>
    <row r="153" spans="2:8" outlineLevel="1" x14ac:dyDescent="0.2">
      <c r="B153" s="6" t="s">
        <v>150</v>
      </c>
      <c r="C153" s="15">
        <v>6</v>
      </c>
      <c r="D153" s="20">
        <v>1.7964071856287425E-2</v>
      </c>
      <c r="E153" s="15">
        <v>16</v>
      </c>
      <c r="F153" s="20">
        <v>4.790419161676647E-2</v>
      </c>
      <c r="G153" s="15">
        <v>22</v>
      </c>
      <c r="H153" s="20">
        <v>6.5868263473053898E-2</v>
      </c>
    </row>
    <row r="154" spans="2:8" outlineLevel="1" x14ac:dyDescent="0.2">
      <c r="B154" s="6" t="s">
        <v>151</v>
      </c>
      <c r="C154" s="15">
        <v>87.833330000000004</v>
      </c>
      <c r="D154" s="20">
        <v>4.7813462166575942E-2</v>
      </c>
      <c r="E154" s="15">
        <v>182</v>
      </c>
      <c r="F154" s="20">
        <v>9.9074578116494283E-2</v>
      </c>
      <c r="G154" s="15">
        <v>44</v>
      </c>
      <c r="H154" s="20">
        <v>2.1956087824351298E-2</v>
      </c>
    </row>
    <row r="155" spans="2:8" outlineLevel="1" x14ac:dyDescent="0.2">
      <c r="B155" s="6" t="s">
        <v>152</v>
      </c>
      <c r="C155" s="15">
        <v>0</v>
      </c>
      <c r="D155" s="20">
        <v>0</v>
      </c>
      <c r="E155" s="15">
        <v>12.06667</v>
      </c>
      <c r="F155" s="20">
        <v>1.0322215568862276E-2</v>
      </c>
      <c r="G155" s="15">
        <v>0</v>
      </c>
      <c r="H155" s="20">
        <v>0</v>
      </c>
    </row>
    <row r="156" spans="2:8" outlineLevel="1" x14ac:dyDescent="0.2">
      <c r="B156" s="6" t="s">
        <v>153</v>
      </c>
      <c r="C156" s="15">
        <v>0</v>
      </c>
      <c r="D156" s="20">
        <v>0</v>
      </c>
      <c r="E156" s="15">
        <v>0</v>
      </c>
      <c r="F156" s="20">
        <v>0</v>
      </c>
      <c r="G156" s="15">
        <v>8</v>
      </c>
      <c r="H156" s="20">
        <v>2.3952095808383235E-2</v>
      </c>
    </row>
    <row r="157" spans="2:8" outlineLevel="1" x14ac:dyDescent="0.2">
      <c r="B157" s="6" t="s">
        <v>154</v>
      </c>
      <c r="C157" s="15">
        <v>0</v>
      </c>
      <c r="D157" s="20">
        <v>0</v>
      </c>
      <c r="E157" s="15">
        <v>0</v>
      </c>
      <c r="F157" s="20">
        <v>0</v>
      </c>
      <c r="G157" s="15">
        <v>0</v>
      </c>
      <c r="H157" s="20">
        <v>0</v>
      </c>
    </row>
    <row r="158" spans="2:8" x14ac:dyDescent="0.2">
      <c r="B158" s="5" t="s">
        <v>155</v>
      </c>
      <c r="C158" s="14">
        <v>9</v>
      </c>
      <c r="D158" s="19">
        <v>3.1701303275801338E-3</v>
      </c>
      <c r="E158" s="14">
        <v>48</v>
      </c>
      <c r="F158" s="19">
        <v>1.6907361747094046E-2</v>
      </c>
      <c r="G158" s="14">
        <v>0</v>
      </c>
      <c r="H158" s="19">
        <v>0</v>
      </c>
    </row>
    <row r="159" spans="2:8" outlineLevel="1" x14ac:dyDescent="0.2">
      <c r="B159" s="6" t="s">
        <v>156</v>
      </c>
      <c r="C159" s="15">
        <v>0</v>
      </c>
      <c r="D159" s="20">
        <v>0</v>
      </c>
      <c r="E159" s="15">
        <v>0</v>
      </c>
      <c r="F159" s="20">
        <v>0</v>
      </c>
      <c r="G159" s="15">
        <v>0</v>
      </c>
      <c r="H159" s="20">
        <v>0</v>
      </c>
    </row>
    <row r="160" spans="2:8" outlineLevel="1" x14ac:dyDescent="0.2">
      <c r="B160" s="6" t="s">
        <v>157</v>
      </c>
      <c r="C160" s="15">
        <v>0</v>
      </c>
      <c r="D160" s="20">
        <v>0</v>
      </c>
      <c r="E160" s="15">
        <v>32</v>
      </c>
      <c r="F160" s="20">
        <v>2.7373823781009408E-2</v>
      </c>
      <c r="G160" s="15">
        <v>0</v>
      </c>
      <c r="H160" s="20">
        <v>0</v>
      </c>
    </row>
    <row r="161" spans="2:8" outlineLevel="1" x14ac:dyDescent="0.2">
      <c r="B161" s="6" t="s">
        <v>158</v>
      </c>
      <c r="C161" s="15">
        <v>9</v>
      </c>
      <c r="D161" s="20">
        <v>2.6946107784431138E-2</v>
      </c>
      <c r="E161" s="15">
        <v>0</v>
      </c>
      <c r="F161" s="20">
        <v>0</v>
      </c>
      <c r="G161" s="15">
        <v>0</v>
      </c>
      <c r="H161" s="20">
        <v>0</v>
      </c>
    </row>
    <row r="162" spans="2:8" outlineLevel="1" x14ac:dyDescent="0.2">
      <c r="B162" s="6" t="s">
        <v>159</v>
      </c>
      <c r="C162" s="15">
        <v>0</v>
      </c>
      <c r="D162" s="20">
        <v>0</v>
      </c>
      <c r="E162" s="15">
        <v>16</v>
      </c>
      <c r="F162" s="20">
        <v>1.5968063872255488E-2</v>
      </c>
      <c r="G162" s="15">
        <v>0</v>
      </c>
      <c r="H162" s="20">
        <v>0</v>
      </c>
    </row>
    <row r="163" spans="2:8" x14ac:dyDescent="0.2">
      <c r="B163" s="5" t="s">
        <v>160</v>
      </c>
      <c r="C163" s="14">
        <v>0</v>
      </c>
      <c r="D163" s="19">
        <v>0</v>
      </c>
      <c r="E163" s="14">
        <v>0</v>
      </c>
      <c r="F163" s="19">
        <v>0</v>
      </c>
      <c r="G163" s="14">
        <v>0</v>
      </c>
      <c r="H163" s="19">
        <v>0</v>
      </c>
    </row>
    <row r="164" spans="2:8" x14ac:dyDescent="0.2">
      <c r="B164" s="5" t="s">
        <v>161</v>
      </c>
      <c r="C164" s="14">
        <v>0</v>
      </c>
      <c r="D164" s="19">
        <v>0</v>
      </c>
      <c r="E164" s="14">
        <v>0</v>
      </c>
      <c r="F164" s="19">
        <v>0</v>
      </c>
      <c r="G164" s="14">
        <v>0</v>
      </c>
      <c r="H164" s="19">
        <v>0</v>
      </c>
    </row>
    <row r="165" spans="2:8" ht="13.5" thickBot="1" x14ac:dyDescent="0.25">
      <c r="B165" s="8" t="s">
        <v>162</v>
      </c>
      <c r="C165" s="17">
        <v>30</v>
      </c>
      <c r="D165" s="22">
        <v>2.2455089820359281E-2</v>
      </c>
      <c r="E165" s="17">
        <v>22</v>
      </c>
      <c r="F165" s="22">
        <v>1.6467065868263474E-2</v>
      </c>
      <c r="G165" s="17">
        <v>8</v>
      </c>
      <c r="H165" s="22">
        <v>5.3226879574184965E-3</v>
      </c>
    </row>
    <row r="166" spans="2:8" ht="15.75" thickBot="1" x14ac:dyDescent="0.3">
      <c r="B166" s="9" t="s">
        <v>164</v>
      </c>
      <c r="C166" s="12">
        <f>+C165+C164+C163+C158+C150+C142+C138+C133+C124+C115+C110+C49+C37+C45+C17+C16+C15+C5+C4</f>
        <v>10394.099980000001</v>
      </c>
      <c r="D166" s="23">
        <v>2.8175699248854037E-2</v>
      </c>
      <c r="E166" s="12">
        <f>+E165+E164+E163+E158+E150+E142+E138+E133+E124+E115+E110+E49+E37+E45+E17+E16+E15+E5+E4</f>
        <v>11657.166700000002</v>
      </c>
      <c r="F166" s="23">
        <v>3.1400536848031339E-2</v>
      </c>
      <c r="G166" s="12">
        <f>+G165+G164+G163+G158+G150+G142+G138+G133+G124+G115+G110+G49+G37+G45+G17+G16+G15+G5+G4</f>
        <v>10679.43338</v>
      </c>
      <c r="H166" s="23">
        <v>2.8574040605116844E-2</v>
      </c>
    </row>
    <row r="167" spans="2:8" ht="13.5" thickBot="1" x14ac:dyDescent="0.25"/>
    <row r="168" spans="2:8" ht="15.75" thickBot="1" x14ac:dyDescent="0.3">
      <c r="B168" s="9" t="s">
        <v>165</v>
      </c>
      <c r="C168" s="12">
        <v>0</v>
      </c>
      <c r="D168" s="24">
        <v>0</v>
      </c>
      <c r="E168" s="12">
        <v>33.33</v>
      </c>
      <c r="F168" s="24">
        <v>1.1332879972798367E-2</v>
      </c>
      <c r="G168" s="12">
        <v>0</v>
      </c>
      <c r="H168" s="24">
        <v>0</v>
      </c>
    </row>
  </sheetData>
  <autoFilter ref="B3:H3"/>
  <mergeCells count="3">
    <mergeCell ref="C2:D2"/>
    <mergeCell ref="E2:F2"/>
    <mergeCell ref="G2:H2"/>
  </mergeCells>
  <conditionalFormatting sqref="B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Palumbo Alessia</cp:lastModifiedBy>
  <dcterms:created xsi:type="dcterms:W3CDTF">2022-07-05T06:36:25Z</dcterms:created>
  <dcterms:modified xsi:type="dcterms:W3CDTF">2023-02-08T10:13:31Z</dcterms:modified>
</cp:coreProperties>
</file>