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ellegrini\Desktop\Trasparenza\2021\"/>
    </mc:Choice>
  </mc:AlternateContent>
  <bookViews>
    <workbookView xWindow="0" yWindow="0" windowWidth="28800" windowHeight="12000"/>
  </bookViews>
  <sheets>
    <sheet name="Foglio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J3" i="3"/>
  <c r="J4" i="3"/>
  <c r="J9" i="3"/>
  <c r="J12" i="3"/>
  <c r="J13" i="3"/>
  <c r="J15" i="3"/>
  <c r="J16" i="3"/>
  <c r="J17" i="3"/>
  <c r="J18" i="3"/>
  <c r="J19" i="3"/>
  <c r="J20" i="3"/>
  <c r="J21" i="3"/>
  <c r="J22" i="3"/>
  <c r="J26" i="3"/>
  <c r="J27" i="3"/>
  <c r="J30" i="3"/>
  <c r="J31" i="3"/>
  <c r="J32" i="3"/>
  <c r="J33" i="3"/>
  <c r="J34" i="3"/>
  <c r="J2" i="3"/>
</calcChain>
</file>

<file path=xl/sharedStrings.xml><?xml version="1.0" encoding="utf-8"?>
<sst xmlns="http://schemas.openxmlformats.org/spreadsheetml/2006/main" count="148" uniqueCount="100">
  <si>
    <t>Cognome nome</t>
  </si>
  <si>
    <t>RAL</t>
  </si>
  <si>
    <t>TRIMIGLIOZZI  TERESA</t>
  </si>
  <si>
    <t>BELLANTUONO  COSTANTINO</t>
  </si>
  <si>
    <t>BOTTALICO  MARIA</t>
  </si>
  <si>
    <t>LOPEZ  SEBASTIANO</t>
  </si>
  <si>
    <t>FIORI  GIANLUIGI</t>
  </si>
  <si>
    <t>PORTINCASA  FRANCA</t>
  </si>
  <si>
    <t>ANCORA  DANILO</t>
  </si>
  <si>
    <t>VITUCCI  GIROLAMO</t>
  </si>
  <si>
    <t>TARQUINIO  EMILIO</t>
  </si>
  <si>
    <t>CIANCI  MAURIZIO</t>
  </si>
  <si>
    <t>MARINELLI  DONATO</t>
  </si>
  <si>
    <t>ARDITO  FRANCESCO</t>
  </si>
  <si>
    <t>DI DONNA  NICOLA</t>
  </si>
  <si>
    <t>BALDINI  MASSIMILIANO</t>
  </si>
  <si>
    <t>RIZZO  LUIGI</t>
  </si>
  <si>
    <t>CERTINI  GERARDO</t>
  </si>
  <si>
    <t>VALENTINI  GIUSEPPE</t>
  </si>
  <si>
    <t>ANTOLA  CAMILLA</t>
  </si>
  <si>
    <t>SPAGNOLETTA  MAURO</t>
  </si>
  <si>
    <t>BRACCIO  ANTONIO</t>
  </si>
  <si>
    <t>SCRIMIERI  PIETRO</t>
  </si>
  <si>
    <t>DE LEO  ANTONIO</t>
  </si>
  <si>
    <t>RAINO'  MARCELLO LIBORIO</t>
  </si>
  <si>
    <t>BARBONE  GAETANO</t>
  </si>
  <si>
    <t>MAZZOLANI  GIANFREDI</t>
  </si>
  <si>
    <t>PALUMBO  VITO</t>
  </si>
  <si>
    <t>VOLPE  ANDREA</t>
  </si>
  <si>
    <t>SILVANO  VINCENZO</t>
  </si>
  <si>
    <t>ATTOLICO  PIETRO STEFANO</t>
  </si>
  <si>
    <t>D'INNELLA  MARCO</t>
  </si>
  <si>
    <t>LAGIOIA  PIERVITO</t>
  </si>
  <si>
    <t>SAVINO  PIETRO GIORGIO</t>
  </si>
  <si>
    <t>VENDITTI  LUCIANO</t>
  </si>
  <si>
    <t>CANDELA  RAFFAELLA MARIA</t>
  </si>
  <si>
    <t>CARABELLESE  MARCO FRANCESCO</t>
  </si>
  <si>
    <t>01/09/1999</t>
  </si>
  <si>
    <t>06/09/1999</t>
  </si>
  <si>
    <t>08/11/1999</t>
  </si>
  <si>
    <t>06/03/2000</t>
  </si>
  <si>
    <t>01/04/2000</t>
  </si>
  <si>
    <t>03/04/2000</t>
  </si>
  <si>
    <t>04/04/2000</t>
  </si>
  <si>
    <t>01/05/2000</t>
  </si>
  <si>
    <t>17/07/2000</t>
  </si>
  <si>
    <t>09/10/2000</t>
  </si>
  <si>
    <t>01/12/2000</t>
  </si>
  <si>
    <t>03/09/2001</t>
  </si>
  <si>
    <t>04/04/2005</t>
  </si>
  <si>
    <t>04/07/2005</t>
  </si>
  <si>
    <t>01/06/2004</t>
  </si>
  <si>
    <t>27/12/2005</t>
  </si>
  <si>
    <t>23/01/2006</t>
  </si>
  <si>
    <t>17/10/2011</t>
  </si>
  <si>
    <t>01/04/2014</t>
  </si>
  <si>
    <t>25/09/2017</t>
  </si>
  <si>
    <t>06/07/2018</t>
  </si>
  <si>
    <t>01/09/1994</t>
  </si>
  <si>
    <t>01/01/1985</t>
  </si>
  <si>
    <t>01/07/1978</t>
  </si>
  <si>
    <t>01/07/1994</t>
  </si>
  <si>
    <t>01/02/1989</t>
  </si>
  <si>
    <t>01/06/1984</t>
  </si>
  <si>
    <t>01/06/1989</t>
  </si>
  <si>
    <t>-</t>
  </si>
  <si>
    <t>Cod. dipendente</t>
  </si>
  <si>
    <t>DECORRENZA ASSUNZIONE</t>
  </si>
  <si>
    <t>DECORRENZA FINE RAPPORTO</t>
  </si>
  <si>
    <t>RETRIBUZIONE</t>
  </si>
  <si>
    <t>IND. DI RUOLO</t>
  </si>
  <si>
    <t>13^</t>
  </si>
  <si>
    <t>Mbo 2020 EROGATO 2021</t>
  </si>
  <si>
    <t>Data incarico</t>
  </si>
  <si>
    <t xml:space="preserve">FR auto </t>
  </si>
  <si>
    <t xml:space="preserve">Ass.Inf. extra </t>
  </si>
  <si>
    <t>Importi di viaggi di servizio e missioni</t>
  </si>
  <si>
    <t xml:space="preserve">Unità Organizzativa </t>
  </si>
  <si>
    <t>COORDINAMENTO IND.LE E SERV. TECN.</t>
  </si>
  <si>
    <t>AMMINISTRAZIONE, FINANZA E CONTROLLO</t>
  </si>
  <si>
    <t>PROCUREMENT</t>
  </si>
  <si>
    <t>INGEGNERIA</t>
  </si>
  <si>
    <t>ANTICORRUZIONE E COMPLIANCE</t>
  </si>
  <si>
    <t>CUSTOMER MANAGEMENT</t>
  </si>
  <si>
    <t>BEST PRACTICE E GREEN MANAGEMENT</t>
  </si>
  <si>
    <t>DIREZIONE GENERALE</t>
  </si>
  <si>
    <t>SERVIZI TECNICI MANUTENTIVI</t>
  </si>
  <si>
    <t>RICERCA, SVILUPPO E ATTIVITA' INTERNAZ.</t>
  </si>
  <si>
    <t>STRUTTURA TERRITORIALE OPERATIVA AV/FG</t>
  </si>
  <si>
    <t>APPROVVIGIONAMENTO IDRICO</t>
  </si>
  <si>
    <t>RETI, IMPIANTI E CUSTOMARE CARE</t>
  </si>
  <si>
    <t>SISTEMI DI CONTROLLO</t>
  </si>
  <si>
    <t>COMUNICAZIONE E RELAZIONI ESTERNE</t>
  </si>
  <si>
    <t>STRUTTURA TERRITORIALE OPERATIVA LE</t>
  </si>
  <si>
    <t>HALTH &amp; SAFETY EXECUTIVE (HSE)</t>
  </si>
  <si>
    <t>LEGALE</t>
  </si>
  <si>
    <t>RISORSE UMANE E ORGANIZZAZIONE</t>
  </si>
  <si>
    <t>STRUTTURA TERRITORIALE OPERATIVA BR/TA</t>
  </si>
  <si>
    <t>STRUTTURA TERRITORIALE OPERATIVA BA/BAT</t>
  </si>
  <si>
    <t>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</si>
</sst>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1" xfId="0" applyNumberFormat="1" applyBorder="1"/>
    <xf numFmtId="43" fontId="0" fillId="0" borderId="1" xfId="1" applyFont="1" applyBorder="1"/>
    <xf numFmtId="43" fontId="2" fillId="0" borderId="1" xfId="0" applyNumberFormat="1" applyFont="1" applyBorder="1"/>
    <xf numFmtId="43" fontId="0" fillId="0" borderId="6" xfId="1" applyFont="1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8" xfId="0" applyNumberFormat="1" applyBorder="1"/>
    <xf numFmtId="43" fontId="0" fillId="0" borderId="8" xfId="1" applyFont="1" applyBorder="1"/>
    <xf numFmtId="43" fontId="2" fillId="0" borderId="8" xfId="0" applyNumberFormat="1" applyFont="1" applyBorder="1"/>
    <xf numFmtId="43" fontId="0" fillId="0" borderId="9" xfId="1" applyFont="1" applyBorder="1"/>
    <xf numFmtId="0" fontId="3" fillId="0" borderId="2" xfId="0" applyFont="1" applyBorder="1" applyAlignment="1">
      <alignment horizontal="center" vertical="center"/>
    </xf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A3" sqref="A3"/>
    </sheetView>
  </sheetViews>
  <sheetFormatPr defaultRowHeight="15" x14ac:dyDescent="0.25"/>
  <cols>
    <col min="1" max="1" width="16" bestFit="1" customWidth="1"/>
    <col min="2" max="2" width="32" bestFit="1" customWidth="1"/>
    <col min="3" max="3" width="44.140625" bestFit="1" customWidth="1"/>
    <col min="4" max="4" width="25.140625" bestFit="1" customWidth="1"/>
    <col min="5" max="5" width="28" bestFit="1" customWidth="1"/>
    <col min="6" max="6" width="28" customWidth="1"/>
    <col min="7" max="8" width="14" bestFit="1" customWidth="1"/>
    <col min="9" max="9" width="10.5703125" bestFit="1" customWidth="1"/>
    <col min="10" max="10" width="11.5703125" bestFit="1" customWidth="1"/>
    <col min="11" max="11" width="10.5703125" bestFit="1" customWidth="1"/>
    <col min="12" max="12" width="9.5703125" bestFit="1" customWidth="1"/>
    <col min="14" max="14" width="9.5703125" bestFit="1" customWidth="1"/>
  </cols>
  <sheetData>
    <row r="1" spans="1:14" s="20" customFormat="1" ht="76.5" x14ac:dyDescent="0.25">
      <c r="A1" s="19" t="s">
        <v>66</v>
      </c>
      <c r="B1" s="4" t="s">
        <v>0</v>
      </c>
      <c r="C1" s="3" t="s">
        <v>77</v>
      </c>
      <c r="D1" s="4" t="s">
        <v>67</v>
      </c>
      <c r="E1" s="4" t="s">
        <v>68</v>
      </c>
      <c r="F1" s="3" t="s">
        <v>73</v>
      </c>
      <c r="G1" s="4" t="s">
        <v>69</v>
      </c>
      <c r="H1" s="4" t="s">
        <v>70</v>
      </c>
      <c r="I1" s="4" t="s">
        <v>71</v>
      </c>
      <c r="J1" s="4" t="s">
        <v>1</v>
      </c>
      <c r="K1" s="5" t="s">
        <v>72</v>
      </c>
      <c r="L1" s="3" t="s">
        <v>74</v>
      </c>
      <c r="M1" s="3" t="s">
        <v>75</v>
      </c>
      <c r="N1" s="6" t="s">
        <v>76</v>
      </c>
    </row>
    <row r="2" spans="1:14" x14ac:dyDescent="0.25">
      <c r="A2" s="7">
        <v>21030</v>
      </c>
      <c r="B2" s="1" t="s">
        <v>8</v>
      </c>
      <c r="C2" s="1" t="s">
        <v>78</v>
      </c>
      <c r="D2" s="1" t="s">
        <v>58</v>
      </c>
      <c r="E2" s="2" t="s">
        <v>65</v>
      </c>
      <c r="F2" s="8">
        <v>20000101</v>
      </c>
      <c r="G2" s="9">
        <v>96955.560000000012</v>
      </c>
      <c r="H2" s="9">
        <v>9230.76</v>
      </c>
      <c r="I2" s="9">
        <v>8848.86</v>
      </c>
      <c r="J2" s="10">
        <f>SUM(G2:I2)</f>
        <v>115035.18000000001</v>
      </c>
      <c r="K2" s="9">
        <v>21875</v>
      </c>
      <c r="L2" s="9">
        <v>1655.64</v>
      </c>
      <c r="M2" s="9">
        <v>317.33</v>
      </c>
      <c r="N2" s="11">
        <v>0</v>
      </c>
    </row>
    <row r="3" spans="1:14" x14ac:dyDescent="0.25">
      <c r="A3" s="7">
        <v>2119</v>
      </c>
      <c r="B3" s="1" t="s">
        <v>19</v>
      </c>
      <c r="C3" s="1" t="s">
        <v>79</v>
      </c>
      <c r="D3" s="1" t="s">
        <v>40</v>
      </c>
      <c r="E3" s="2" t="s">
        <v>65</v>
      </c>
      <c r="F3" s="8">
        <v>20011001</v>
      </c>
      <c r="G3" s="9">
        <v>87945.24</v>
      </c>
      <c r="H3" s="9">
        <v>1329</v>
      </c>
      <c r="I3" s="9">
        <v>7439.52</v>
      </c>
      <c r="J3" s="10">
        <f t="shared" ref="J3:J34" si="0">SUM(G3:I3)</f>
        <v>96713.760000000009</v>
      </c>
      <c r="K3" s="9">
        <v>15000</v>
      </c>
      <c r="L3" s="9">
        <v>2056.44</v>
      </c>
      <c r="M3" s="9">
        <v>257.51</v>
      </c>
      <c r="N3" s="11">
        <v>0</v>
      </c>
    </row>
    <row r="4" spans="1:14" x14ac:dyDescent="0.25">
      <c r="A4" s="7">
        <v>2476</v>
      </c>
      <c r="B4" s="1" t="s">
        <v>13</v>
      </c>
      <c r="C4" s="1" t="s">
        <v>79</v>
      </c>
      <c r="D4" s="1" t="s">
        <v>49</v>
      </c>
      <c r="E4" s="2">
        <v>44377</v>
      </c>
      <c r="F4" s="8">
        <v>20050404</v>
      </c>
      <c r="G4" s="9">
        <v>0</v>
      </c>
      <c r="H4" s="9">
        <v>0</v>
      </c>
      <c r="I4" s="9">
        <v>0</v>
      </c>
      <c r="J4" s="10">
        <f t="shared" si="0"/>
        <v>0</v>
      </c>
      <c r="K4" s="9">
        <v>0</v>
      </c>
      <c r="L4" s="9">
        <v>0</v>
      </c>
      <c r="M4" s="9">
        <v>0</v>
      </c>
      <c r="N4" s="11">
        <v>0</v>
      </c>
    </row>
    <row r="5" spans="1:14" x14ac:dyDescent="0.25">
      <c r="A5" s="7">
        <v>3679</v>
      </c>
      <c r="B5" s="1" t="s">
        <v>30</v>
      </c>
      <c r="C5" s="1" t="s">
        <v>80</v>
      </c>
      <c r="D5" s="1" t="s">
        <v>57</v>
      </c>
      <c r="E5" s="2" t="s">
        <v>65</v>
      </c>
      <c r="F5" s="8">
        <v>20180706</v>
      </c>
      <c r="G5" s="9">
        <v>83077.08</v>
      </c>
      <c r="H5" s="9">
        <v>0</v>
      </c>
      <c r="I5" s="9">
        <v>6923.09</v>
      </c>
      <c r="J5" s="10">
        <v>90000</v>
      </c>
      <c r="K5" s="9">
        <v>20000</v>
      </c>
      <c r="L5" s="9">
        <v>2329.08</v>
      </c>
      <c r="M5" s="9">
        <v>255.31</v>
      </c>
      <c r="N5" s="11">
        <v>170</v>
      </c>
    </row>
    <row r="6" spans="1:14" x14ac:dyDescent="0.25">
      <c r="A6" s="7">
        <v>2874</v>
      </c>
      <c r="B6" s="1" t="s">
        <v>15</v>
      </c>
      <c r="C6" s="1" t="s">
        <v>81</v>
      </c>
      <c r="D6" s="1" t="s">
        <v>55</v>
      </c>
      <c r="E6" s="2" t="s">
        <v>65</v>
      </c>
      <c r="F6" s="8">
        <v>20140401</v>
      </c>
      <c r="G6" s="9">
        <v>78461.64</v>
      </c>
      <c r="H6" s="9">
        <v>3692.2799999999997</v>
      </c>
      <c r="I6" s="9">
        <v>6846.16</v>
      </c>
      <c r="J6" s="10">
        <v>89000</v>
      </c>
      <c r="K6" s="9">
        <v>11250</v>
      </c>
      <c r="L6" s="9">
        <v>2329.08</v>
      </c>
      <c r="M6" s="9">
        <v>232.11</v>
      </c>
      <c r="N6" s="11">
        <v>0</v>
      </c>
    </row>
    <row r="7" spans="1:14" x14ac:dyDescent="0.25">
      <c r="A7" s="7">
        <v>2548</v>
      </c>
      <c r="B7" s="1" t="s">
        <v>25</v>
      </c>
      <c r="C7" s="1" t="s">
        <v>81</v>
      </c>
      <c r="D7" s="1" t="s">
        <v>51</v>
      </c>
      <c r="E7" s="2" t="s">
        <v>65</v>
      </c>
      <c r="F7" s="8">
        <v>20150301</v>
      </c>
      <c r="G7" s="9">
        <v>75692.52</v>
      </c>
      <c r="H7" s="9">
        <v>7384.5599999999995</v>
      </c>
      <c r="I7" s="9">
        <v>6923.09</v>
      </c>
      <c r="J7" s="10">
        <v>90000</v>
      </c>
      <c r="K7" s="9">
        <v>20000</v>
      </c>
      <c r="L7" s="9">
        <v>2056.44</v>
      </c>
      <c r="M7" s="9">
        <v>254.99</v>
      </c>
      <c r="N7" s="11">
        <v>0</v>
      </c>
    </row>
    <row r="8" spans="1:14" x14ac:dyDescent="0.25">
      <c r="A8" s="7">
        <v>56100</v>
      </c>
      <c r="B8" s="1" t="s">
        <v>3</v>
      </c>
      <c r="C8" s="1" t="s">
        <v>81</v>
      </c>
      <c r="D8" s="1" t="s">
        <v>59</v>
      </c>
      <c r="E8" s="2">
        <v>44377</v>
      </c>
      <c r="F8" s="8">
        <v>20000101</v>
      </c>
      <c r="G8" s="9">
        <v>39708.479999999996</v>
      </c>
      <c r="H8" s="9">
        <v>1846.1399999999999</v>
      </c>
      <c r="I8" s="9">
        <v>3462.89</v>
      </c>
      <c r="J8" s="10">
        <f t="shared" si="0"/>
        <v>45017.509999999995</v>
      </c>
      <c r="K8" s="9">
        <v>10000</v>
      </c>
      <c r="L8" s="9">
        <v>1183.9100000000001</v>
      </c>
      <c r="M8" s="9">
        <v>188.28</v>
      </c>
      <c r="N8" s="11">
        <v>0</v>
      </c>
    </row>
    <row r="9" spans="1:14" x14ac:dyDescent="0.25">
      <c r="A9" s="7">
        <v>78600</v>
      </c>
      <c r="B9" s="1" t="s">
        <v>4</v>
      </c>
      <c r="C9" s="1" t="s">
        <v>80</v>
      </c>
      <c r="D9" s="1" t="s">
        <v>60</v>
      </c>
      <c r="E9" s="2">
        <v>44469</v>
      </c>
      <c r="F9" s="8">
        <v>20000101</v>
      </c>
      <c r="G9" s="9">
        <v>59650.47</v>
      </c>
      <c r="H9" s="9">
        <v>0</v>
      </c>
      <c r="I9" s="9">
        <v>4907.87</v>
      </c>
      <c r="J9" s="10">
        <f t="shared" si="0"/>
        <v>64558.340000000004</v>
      </c>
      <c r="K9" s="9">
        <v>10000</v>
      </c>
      <c r="L9" s="9">
        <v>1699</v>
      </c>
      <c r="M9" s="9">
        <v>183.5</v>
      </c>
      <c r="N9" s="11">
        <v>0</v>
      </c>
    </row>
    <row r="10" spans="1:14" x14ac:dyDescent="0.25">
      <c r="A10" s="7">
        <v>3586</v>
      </c>
      <c r="B10" s="1" t="s">
        <v>21</v>
      </c>
      <c r="C10" s="1" t="s">
        <v>79</v>
      </c>
      <c r="D10" s="1" t="s">
        <v>56</v>
      </c>
      <c r="E10" s="2" t="s">
        <v>65</v>
      </c>
      <c r="F10" s="8">
        <v>20170925</v>
      </c>
      <c r="G10" s="9">
        <v>101538.48000000001</v>
      </c>
      <c r="H10" s="9">
        <v>9230.76</v>
      </c>
      <c r="I10" s="9">
        <v>9230.77</v>
      </c>
      <c r="J10" s="10">
        <v>120000</v>
      </c>
      <c r="K10" s="9">
        <v>25000</v>
      </c>
      <c r="L10" s="9">
        <v>3105.42</v>
      </c>
      <c r="M10" s="9">
        <v>336.03</v>
      </c>
      <c r="N10" s="11">
        <v>0</v>
      </c>
    </row>
    <row r="11" spans="1:14" x14ac:dyDescent="0.25">
      <c r="A11" s="7">
        <v>2384</v>
      </c>
      <c r="B11" s="1" t="s">
        <v>35</v>
      </c>
      <c r="C11" s="1" t="s">
        <v>82</v>
      </c>
      <c r="D11" s="1" t="s">
        <v>48</v>
      </c>
      <c r="E11" s="2" t="s">
        <v>65</v>
      </c>
      <c r="F11" s="8">
        <v>20210101</v>
      </c>
      <c r="G11" s="9">
        <v>63692.28</v>
      </c>
      <c r="H11" s="9">
        <v>0</v>
      </c>
      <c r="I11" s="9">
        <v>5307.69</v>
      </c>
      <c r="J11" s="10">
        <v>69000</v>
      </c>
      <c r="K11" s="9">
        <v>0</v>
      </c>
      <c r="L11" s="9">
        <v>1183.9100000000001</v>
      </c>
      <c r="M11" s="9">
        <v>174.01</v>
      </c>
      <c r="N11" s="11">
        <v>0</v>
      </c>
    </row>
    <row r="12" spans="1:14" x14ac:dyDescent="0.25">
      <c r="A12" s="7">
        <v>2840</v>
      </c>
      <c r="B12" s="1" t="s">
        <v>36</v>
      </c>
      <c r="C12" s="1" t="s">
        <v>83</v>
      </c>
      <c r="D12" s="1" t="s">
        <v>54</v>
      </c>
      <c r="E12" s="2" t="s">
        <v>65</v>
      </c>
      <c r="F12" s="8">
        <v>20210101</v>
      </c>
      <c r="G12" s="9">
        <v>68649.72</v>
      </c>
      <c r="H12" s="9">
        <v>0</v>
      </c>
      <c r="I12" s="9">
        <v>5720.81</v>
      </c>
      <c r="J12" s="10">
        <f t="shared" si="0"/>
        <v>74370.53</v>
      </c>
      <c r="K12" s="9">
        <v>0</v>
      </c>
      <c r="L12" s="9">
        <v>593.13</v>
      </c>
      <c r="M12" s="9">
        <v>187.49</v>
      </c>
      <c r="N12" s="11">
        <v>340</v>
      </c>
    </row>
    <row r="13" spans="1:14" x14ac:dyDescent="0.25">
      <c r="A13" s="7">
        <v>2138</v>
      </c>
      <c r="B13" s="1" t="s">
        <v>17</v>
      </c>
      <c r="C13" s="1" t="s">
        <v>84</v>
      </c>
      <c r="D13" s="1" t="s">
        <v>41</v>
      </c>
      <c r="E13" s="2" t="s">
        <v>65</v>
      </c>
      <c r="F13" s="8">
        <v>20041201</v>
      </c>
      <c r="G13" s="9">
        <v>80966.52</v>
      </c>
      <c r="H13" s="9">
        <v>3692.2799999999997</v>
      </c>
      <c r="I13" s="9">
        <v>7054.9</v>
      </c>
      <c r="J13" s="10">
        <f t="shared" si="0"/>
        <v>91713.7</v>
      </c>
      <c r="K13" s="9">
        <v>10000</v>
      </c>
      <c r="L13" s="9">
        <v>2029.56</v>
      </c>
      <c r="M13" s="9">
        <v>235.73</v>
      </c>
      <c r="N13" s="11">
        <v>0</v>
      </c>
    </row>
    <row r="14" spans="1:14" x14ac:dyDescent="0.25">
      <c r="A14" s="7">
        <v>2549</v>
      </c>
      <c r="B14" s="1" t="s">
        <v>11</v>
      </c>
      <c r="C14" s="1" t="s">
        <v>85</v>
      </c>
      <c r="D14" s="1" t="s">
        <v>52</v>
      </c>
      <c r="E14" s="2" t="s">
        <v>65</v>
      </c>
      <c r="F14" s="8">
        <v>20051227</v>
      </c>
      <c r="G14" s="9">
        <v>92307.720000000016</v>
      </c>
      <c r="H14" s="9">
        <v>9230.76</v>
      </c>
      <c r="I14" s="9">
        <v>8461.5400000000009</v>
      </c>
      <c r="J14" s="10">
        <v>110000</v>
      </c>
      <c r="K14" s="9">
        <v>15000</v>
      </c>
      <c r="L14" s="9">
        <v>3070.44</v>
      </c>
      <c r="M14" s="9">
        <v>289.7</v>
      </c>
      <c r="N14" s="11">
        <v>0</v>
      </c>
    </row>
    <row r="15" spans="1:14" x14ac:dyDescent="0.25">
      <c r="A15" s="7">
        <v>258300</v>
      </c>
      <c r="B15" s="1" t="s">
        <v>23</v>
      </c>
      <c r="C15" s="1" t="s">
        <v>86</v>
      </c>
      <c r="D15" s="1" t="s">
        <v>61</v>
      </c>
      <c r="E15" s="2" t="s">
        <v>65</v>
      </c>
      <c r="F15" s="8">
        <v>20170101</v>
      </c>
      <c r="G15" s="9">
        <v>113900.63999999998</v>
      </c>
      <c r="H15" s="9">
        <v>0</v>
      </c>
      <c r="I15" s="9">
        <v>9491.7199999999993</v>
      </c>
      <c r="J15" s="10">
        <f t="shared" si="0"/>
        <v>123392.35999999999</v>
      </c>
      <c r="K15" s="9">
        <v>25000</v>
      </c>
      <c r="L15" s="9">
        <v>2029.56</v>
      </c>
      <c r="M15" s="9">
        <v>344.56</v>
      </c>
      <c r="N15" s="11">
        <v>0</v>
      </c>
    </row>
    <row r="16" spans="1:14" x14ac:dyDescent="0.25">
      <c r="A16" s="7">
        <v>305900</v>
      </c>
      <c r="B16" s="1" t="s">
        <v>14</v>
      </c>
      <c r="C16" s="1" t="s">
        <v>87</v>
      </c>
      <c r="D16" s="1" t="s">
        <v>62</v>
      </c>
      <c r="E16" s="2" t="s">
        <v>65</v>
      </c>
      <c r="F16" s="8">
        <v>20000101</v>
      </c>
      <c r="G16" s="9">
        <v>95632.320000000007</v>
      </c>
      <c r="H16" s="9">
        <v>9004.7999999999993</v>
      </c>
      <c r="I16" s="9">
        <v>8719.76</v>
      </c>
      <c r="J16" s="10">
        <f t="shared" si="0"/>
        <v>113356.88</v>
      </c>
      <c r="K16" s="9">
        <v>25000</v>
      </c>
      <c r="L16" s="9">
        <v>2056.44</v>
      </c>
      <c r="M16" s="9">
        <v>320.67</v>
      </c>
      <c r="N16" s="11">
        <v>0</v>
      </c>
    </row>
    <row r="17" spans="1:14" x14ac:dyDescent="0.25">
      <c r="A17" s="7">
        <v>2140</v>
      </c>
      <c r="B17" s="1" t="s">
        <v>31</v>
      </c>
      <c r="C17" s="1" t="s">
        <v>88</v>
      </c>
      <c r="D17" s="1" t="s">
        <v>42</v>
      </c>
      <c r="E17" s="2" t="s">
        <v>65</v>
      </c>
      <c r="F17" s="8">
        <v>20210101</v>
      </c>
      <c r="G17" s="9">
        <v>69102.959999999992</v>
      </c>
      <c r="H17" s="9">
        <v>0</v>
      </c>
      <c r="I17" s="9">
        <v>5758.58</v>
      </c>
      <c r="J17" s="10">
        <f t="shared" si="0"/>
        <v>74861.539999999994</v>
      </c>
      <c r="K17" s="9">
        <v>0</v>
      </c>
      <c r="L17" s="9">
        <v>1213.47</v>
      </c>
      <c r="M17" s="9">
        <v>188.76</v>
      </c>
      <c r="N17" s="11">
        <v>0</v>
      </c>
    </row>
    <row r="18" spans="1:14" x14ac:dyDescent="0.25">
      <c r="A18" s="7">
        <v>364050</v>
      </c>
      <c r="B18" s="1" t="s">
        <v>6</v>
      </c>
      <c r="C18" s="1" t="s">
        <v>89</v>
      </c>
      <c r="D18" s="1" t="s">
        <v>63</v>
      </c>
      <c r="E18" s="2" t="s">
        <v>65</v>
      </c>
      <c r="F18" s="8">
        <v>20000101</v>
      </c>
      <c r="G18" s="9">
        <v>97285.08</v>
      </c>
      <c r="H18" s="9">
        <v>9230.76</v>
      </c>
      <c r="I18" s="9">
        <v>8876.32</v>
      </c>
      <c r="J18" s="10">
        <f t="shared" si="0"/>
        <v>115392.16</v>
      </c>
      <c r="K18" s="9">
        <v>25000</v>
      </c>
      <c r="L18" s="9">
        <v>2329.08</v>
      </c>
      <c r="M18" s="9">
        <v>326.94</v>
      </c>
      <c r="N18" s="11">
        <v>85</v>
      </c>
    </row>
    <row r="19" spans="1:14" x14ac:dyDescent="0.25">
      <c r="A19" s="7">
        <v>2145</v>
      </c>
      <c r="B19" s="1" t="s">
        <v>32</v>
      </c>
      <c r="C19" s="1" t="s">
        <v>90</v>
      </c>
      <c r="D19" s="1" t="s">
        <v>43</v>
      </c>
      <c r="E19" s="2" t="s">
        <v>65</v>
      </c>
      <c r="F19" s="8">
        <v>20210101</v>
      </c>
      <c r="G19" s="9">
        <v>64034.28</v>
      </c>
      <c r="H19" s="9">
        <v>0</v>
      </c>
      <c r="I19" s="9">
        <v>5336.19</v>
      </c>
      <c r="J19" s="10">
        <f t="shared" si="0"/>
        <v>69370.47</v>
      </c>
      <c r="K19" s="9">
        <v>0</v>
      </c>
      <c r="L19" s="9">
        <v>1358.63</v>
      </c>
      <c r="M19" s="9">
        <v>174.94</v>
      </c>
      <c r="N19" s="11">
        <v>0</v>
      </c>
    </row>
    <row r="20" spans="1:14" x14ac:dyDescent="0.25">
      <c r="A20" s="7">
        <v>2052</v>
      </c>
      <c r="B20" s="1" t="s">
        <v>5</v>
      </c>
      <c r="C20" s="1" t="s">
        <v>99</v>
      </c>
      <c r="D20" s="1" t="s">
        <v>37</v>
      </c>
      <c r="E20" s="2">
        <v>44286</v>
      </c>
      <c r="F20" s="8">
        <v>20041201</v>
      </c>
      <c r="G20" s="9">
        <v>22310.43</v>
      </c>
      <c r="H20" s="9">
        <v>0</v>
      </c>
      <c r="I20" s="9">
        <v>1859.2</v>
      </c>
      <c r="J20" s="10">
        <f t="shared" si="0"/>
        <v>24169.63</v>
      </c>
      <c r="K20" s="9">
        <v>0</v>
      </c>
      <c r="L20" s="9">
        <v>551.88</v>
      </c>
      <c r="M20" s="9">
        <v>73.61</v>
      </c>
      <c r="N20" s="11">
        <v>0</v>
      </c>
    </row>
    <row r="21" spans="1:14" x14ac:dyDescent="0.25">
      <c r="A21" s="7">
        <v>2063</v>
      </c>
      <c r="B21" s="1" t="s">
        <v>12</v>
      </c>
      <c r="C21" s="1" t="s">
        <v>91</v>
      </c>
      <c r="D21" s="1" t="s">
        <v>39</v>
      </c>
      <c r="E21" s="2"/>
      <c r="F21" s="8">
        <v>20011001</v>
      </c>
      <c r="G21" s="9">
        <v>89306.76</v>
      </c>
      <c r="H21" s="9">
        <v>9230.76</v>
      </c>
      <c r="I21" s="9">
        <v>8211.4599999999991</v>
      </c>
      <c r="J21" s="10">
        <f t="shared" si="0"/>
        <v>106748.97999999998</v>
      </c>
      <c r="K21" s="9">
        <v>20000</v>
      </c>
      <c r="L21" s="9">
        <v>2038.8</v>
      </c>
      <c r="M21" s="9">
        <v>291.05</v>
      </c>
      <c r="N21" s="11">
        <v>0</v>
      </c>
    </row>
    <row r="22" spans="1:14" x14ac:dyDescent="0.25">
      <c r="A22" s="7">
        <v>2150</v>
      </c>
      <c r="B22" s="1" t="s">
        <v>26</v>
      </c>
      <c r="C22" s="1" t="s">
        <v>87</v>
      </c>
      <c r="D22" s="1" t="s">
        <v>44</v>
      </c>
      <c r="E22" s="2" t="s">
        <v>65</v>
      </c>
      <c r="F22" s="8">
        <v>20041201</v>
      </c>
      <c r="G22" s="9">
        <v>80966.52</v>
      </c>
      <c r="H22" s="9">
        <v>3692.2799999999997</v>
      </c>
      <c r="I22" s="9">
        <v>7054.9</v>
      </c>
      <c r="J22" s="10">
        <f t="shared" si="0"/>
        <v>91713.7</v>
      </c>
      <c r="K22" s="9">
        <v>15000</v>
      </c>
      <c r="L22" s="9">
        <v>2029.56</v>
      </c>
      <c r="M22" s="9">
        <v>247.97</v>
      </c>
      <c r="N22" s="11">
        <v>340</v>
      </c>
    </row>
    <row r="23" spans="1:14" x14ac:dyDescent="0.25">
      <c r="A23" s="7">
        <v>2477</v>
      </c>
      <c r="B23" s="1" t="s">
        <v>27</v>
      </c>
      <c r="C23" s="1" t="s">
        <v>92</v>
      </c>
      <c r="D23" s="1" t="s">
        <v>49</v>
      </c>
      <c r="E23" s="2" t="s">
        <v>65</v>
      </c>
      <c r="F23" s="8">
        <v>20050404</v>
      </c>
      <c r="G23" s="9">
        <v>74769.240000000005</v>
      </c>
      <c r="H23" s="9">
        <v>3692.2799999999997</v>
      </c>
      <c r="I23" s="9">
        <v>6538.46</v>
      </c>
      <c r="J23" s="10">
        <v>85000</v>
      </c>
      <c r="K23" s="9">
        <v>10000</v>
      </c>
      <c r="L23" s="9">
        <v>1755</v>
      </c>
      <c r="M23" s="9">
        <v>221.43</v>
      </c>
      <c r="N23" s="11">
        <v>680</v>
      </c>
    </row>
    <row r="24" spans="1:14" x14ac:dyDescent="0.25">
      <c r="A24" s="7">
        <v>718812</v>
      </c>
      <c r="B24" s="1" t="s">
        <v>7</v>
      </c>
      <c r="C24" s="1" t="s">
        <v>78</v>
      </c>
      <c r="D24" s="1" t="s">
        <v>64</v>
      </c>
      <c r="E24" s="2" t="s">
        <v>65</v>
      </c>
      <c r="F24" s="8">
        <v>20000101</v>
      </c>
      <c r="G24" s="9">
        <v>120000</v>
      </c>
      <c r="H24" s="9">
        <v>27692.28</v>
      </c>
      <c r="I24" s="9">
        <v>12307.69</v>
      </c>
      <c r="J24" s="10">
        <v>160000</v>
      </c>
      <c r="K24" s="9">
        <v>30000</v>
      </c>
      <c r="L24" s="9">
        <v>2329.08</v>
      </c>
      <c r="M24" s="9">
        <v>476.86</v>
      </c>
      <c r="N24" s="11">
        <v>425</v>
      </c>
    </row>
    <row r="25" spans="1:14" x14ac:dyDescent="0.25">
      <c r="A25" s="7">
        <v>2211</v>
      </c>
      <c r="B25" s="1" t="s">
        <v>24</v>
      </c>
      <c r="C25" s="1" t="s">
        <v>93</v>
      </c>
      <c r="D25" s="1" t="s">
        <v>45</v>
      </c>
      <c r="E25" s="2" t="s">
        <v>65</v>
      </c>
      <c r="F25" s="8">
        <v>20150101</v>
      </c>
      <c r="G25" s="9">
        <v>75692.52</v>
      </c>
      <c r="H25" s="9">
        <v>7384.5599999999995</v>
      </c>
      <c r="I25" s="9">
        <v>6923.09</v>
      </c>
      <c r="J25" s="10">
        <v>90000</v>
      </c>
      <c r="K25" s="9">
        <v>15000</v>
      </c>
      <c r="L25" s="9">
        <v>1916.16</v>
      </c>
      <c r="M25" s="9">
        <v>244.09</v>
      </c>
      <c r="N25" s="11">
        <v>0</v>
      </c>
    </row>
    <row r="26" spans="1:14" x14ac:dyDescent="0.25">
      <c r="A26" s="7">
        <v>2059</v>
      </c>
      <c r="B26" s="1" t="s">
        <v>16</v>
      </c>
      <c r="C26" s="1" t="s">
        <v>94</v>
      </c>
      <c r="D26" s="1" t="s">
        <v>38</v>
      </c>
      <c r="E26" s="2" t="s">
        <v>65</v>
      </c>
      <c r="F26" s="8">
        <v>20011001</v>
      </c>
      <c r="G26" s="9">
        <v>85581.84</v>
      </c>
      <c r="H26" s="9">
        <v>3692.2799999999997</v>
      </c>
      <c r="I26" s="9">
        <v>7439.51</v>
      </c>
      <c r="J26" s="10">
        <f t="shared" si="0"/>
        <v>96713.62999999999</v>
      </c>
      <c r="K26" s="9">
        <v>15000</v>
      </c>
      <c r="L26" s="9">
        <v>2223</v>
      </c>
      <c r="M26" s="9">
        <v>256.2</v>
      </c>
      <c r="N26" s="11">
        <v>0</v>
      </c>
    </row>
    <row r="27" spans="1:14" x14ac:dyDescent="0.25">
      <c r="A27" s="7">
        <v>2298</v>
      </c>
      <c r="B27" s="1" t="s">
        <v>33</v>
      </c>
      <c r="C27" s="1" t="s">
        <v>95</v>
      </c>
      <c r="D27" s="1" t="s">
        <v>46</v>
      </c>
      <c r="E27" s="2" t="s">
        <v>65</v>
      </c>
      <c r="F27" s="8">
        <v>20210101</v>
      </c>
      <c r="G27" s="9">
        <v>74641.56</v>
      </c>
      <c r="H27" s="9">
        <v>0</v>
      </c>
      <c r="I27" s="9">
        <v>6220.1299999999992</v>
      </c>
      <c r="J27" s="10">
        <f t="shared" si="0"/>
        <v>80861.69</v>
      </c>
      <c r="K27" s="9">
        <v>0</v>
      </c>
      <c r="L27" s="9">
        <v>1363.27</v>
      </c>
      <c r="M27" s="9">
        <v>203.47</v>
      </c>
      <c r="N27" s="11">
        <v>0</v>
      </c>
    </row>
    <row r="28" spans="1:14" x14ac:dyDescent="0.25">
      <c r="A28" s="7">
        <v>2555</v>
      </c>
      <c r="B28" s="1" t="s">
        <v>22</v>
      </c>
      <c r="C28" s="1" t="s">
        <v>96</v>
      </c>
      <c r="D28" s="1" t="s">
        <v>53</v>
      </c>
      <c r="E28" s="2" t="s">
        <v>65</v>
      </c>
      <c r="F28" s="8">
        <v>20060123</v>
      </c>
      <c r="G28" s="9">
        <v>120000</v>
      </c>
      <c r="H28" s="9">
        <v>27692.28</v>
      </c>
      <c r="I28" s="9">
        <v>12307.69</v>
      </c>
      <c r="J28" s="10">
        <v>160000</v>
      </c>
      <c r="K28" s="9">
        <v>30000</v>
      </c>
      <c r="L28" s="9">
        <v>2223</v>
      </c>
      <c r="M28" s="9">
        <v>476.38</v>
      </c>
      <c r="N28" s="11">
        <v>170</v>
      </c>
    </row>
    <row r="29" spans="1:14" x14ac:dyDescent="0.25">
      <c r="A29" s="7">
        <v>2519</v>
      </c>
      <c r="B29" s="1" t="s">
        <v>29</v>
      </c>
      <c r="C29" s="1" t="s">
        <v>79</v>
      </c>
      <c r="D29" s="1" t="s">
        <v>50</v>
      </c>
      <c r="E29" s="2" t="s">
        <v>65</v>
      </c>
      <c r="F29" s="8">
        <v>20050704</v>
      </c>
      <c r="G29" s="9">
        <v>101538.48000000001</v>
      </c>
      <c r="H29" s="9">
        <v>0</v>
      </c>
      <c r="I29" s="9">
        <v>8461.5400000000009</v>
      </c>
      <c r="J29" s="10">
        <v>110000</v>
      </c>
      <c r="K29" s="9">
        <v>20000</v>
      </c>
      <c r="L29" s="9">
        <v>2029.56</v>
      </c>
      <c r="M29" s="9">
        <v>301.47000000000003</v>
      </c>
      <c r="N29" s="11">
        <v>0</v>
      </c>
    </row>
    <row r="30" spans="1:14" x14ac:dyDescent="0.25">
      <c r="A30" s="7">
        <v>837450</v>
      </c>
      <c r="B30" s="1" t="s">
        <v>20</v>
      </c>
      <c r="C30" s="1" t="s">
        <v>86</v>
      </c>
      <c r="D30" s="1" t="s">
        <v>58</v>
      </c>
      <c r="E30" s="2" t="s">
        <v>65</v>
      </c>
      <c r="F30" s="8">
        <v>20000101</v>
      </c>
      <c r="G30" s="9">
        <v>88648.200000000012</v>
      </c>
      <c r="H30" s="9">
        <v>3692.2799999999997</v>
      </c>
      <c r="I30" s="9">
        <v>7695.04</v>
      </c>
      <c r="J30" s="10">
        <f t="shared" si="0"/>
        <v>100035.52</v>
      </c>
      <c r="K30" s="9">
        <v>15000</v>
      </c>
      <c r="L30" s="9">
        <v>2056.44</v>
      </c>
      <c r="M30" s="9">
        <v>266.57</v>
      </c>
      <c r="N30" s="11">
        <v>0</v>
      </c>
    </row>
    <row r="31" spans="1:14" x14ac:dyDescent="0.25">
      <c r="A31" s="7">
        <v>865100</v>
      </c>
      <c r="B31" s="1" t="s">
        <v>10</v>
      </c>
      <c r="C31" s="1" t="s">
        <v>97</v>
      </c>
      <c r="D31" s="1" t="s">
        <v>61</v>
      </c>
      <c r="E31" s="2" t="s">
        <v>65</v>
      </c>
      <c r="F31" s="8">
        <v>20001201</v>
      </c>
      <c r="G31" s="9">
        <v>80934</v>
      </c>
      <c r="H31" s="9">
        <v>3692.2799999999997</v>
      </c>
      <c r="I31" s="9">
        <v>7052.1900000000005</v>
      </c>
      <c r="J31" s="10">
        <f t="shared" si="0"/>
        <v>91678.47</v>
      </c>
      <c r="K31" s="9">
        <v>15000</v>
      </c>
      <c r="L31" s="9">
        <v>2223</v>
      </c>
      <c r="M31" s="9">
        <v>247.67</v>
      </c>
      <c r="N31" s="11">
        <v>0</v>
      </c>
    </row>
    <row r="32" spans="1:14" x14ac:dyDescent="0.25">
      <c r="A32" s="7">
        <v>884200</v>
      </c>
      <c r="B32" s="1" t="s">
        <v>2</v>
      </c>
      <c r="C32" s="1" t="s">
        <v>80</v>
      </c>
      <c r="D32" s="1" t="s">
        <v>63</v>
      </c>
      <c r="E32" s="2">
        <v>44286</v>
      </c>
      <c r="F32" s="8">
        <v>20000101</v>
      </c>
      <c r="G32" s="9">
        <v>19854.39</v>
      </c>
      <c r="H32" s="9">
        <v>923.06999999999994</v>
      </c>
      <c r="I32" s="9">
        <v>1731.46</v>
      </c>
      <c r="J32" s="10">
        <f t="shared" si="0"/>
        <v>22508.92</v>
      </c>
      <c r="K32" s="9">
        <v>0</v>
      </c>
      <c r="L32" s="9">
        <v>676.52</v>
      </c>
      <c r="M32" s="9">
        <v>150.66</v>
      </c>
      <c r="N32" s="11">
        <v>0</v>
      </c>
    </row>
    <row r="33" spans="1:14" x14ac:dyDescent="0.25">
      <c r="A33" s="7">
        <v>897400</v>
      </c>
      <c r="B33" s="1" t="s">
        <v>18</v>
      </c>
      <c r="C33" s="1" t="s">
        <v>84</v>
      </c>
      <c r="D33" s="1" t="s">
        <v>62</v>
      </c>
      <c r="E33" s="2" t="s">
        <v>65</v>
      </c>
      <c r="F33" s="8">
        <v>20030801</v>
      </c>
      <c r="G33" s="9">
        <v>98504.76</v>
      </c>
      <c r="H33" s="9">
        <v>9230.76</v>
      </c>
      <c r="I33" s="9">
        <v>8977.9599999999991</v>
      </c>
      <c r="J33" s="10">
        <f t="shared" si="0"/>
        <v>116713.47999999998</v>
      </c>
      <c r="K33" s="9">
        <v>18750</v>
      </c>
      <c r="L33" s="9">
        <v>2223</v>
      </c>
      <c r="M33" s="9">
        <v>311.89</v>
      </c>
      <c r="N33" s="11">
        <v>0</v>
      </c>
    </row>
    <row r="34" spans="1:14" x14ac:dyDescent="0.25">
      <c r="A34" s="7">
        <v>2329</v>
      </c>
      <c r="B34" s="1" t="s">
        <v>34</v>
      </c>
      <c r="C34" s="1" t="s">
        <v>89</v>
      </c>
      <c r="D34" s="1" t="s">
        <v>47</v>
      </c>
      <c r="E34" s="2" t="s">
        <v>65</v>
      </c>
      <c r="F34" s="8">
        <v>20210101</v>
      </c>
      <c r="G34" s="9">
        <v>70026</v>
      </c>
      <c r="H34" s="9">
        <v>0</v>
      </c>
      <c r="I34" s="9">
        <v>5835.5</v>
      </c>
      <c r="J34" s="10">
        <f t="shared" si="0"/>
        <v>75861.5</v>
      </c>
      <c r="K34" s="9">
        <v>0</v>
      </c>
      <c r="L34" s="9">
        <v>965.79</v>
      </c>
      <c r="M34" s="9">
        <v>194.4</v>
      </c>
      <c r="N34" s="11">
        <v>1785</v>
      </c>
    </row>
    <row r="35" spans="1:14" x14ac:dyDescent="0.25">
      <c r="A35" s="7">
        <v>914900</v>
      </c>
      <c r="B35" s="1" t="s">
        <v>9</v>
      </c>
      <c r="C35" s="1" t="s">
        <v>98</v>
      </c>
      <c r="D35" s="1" t="s">
        <v>61</v>
      </c>
      <c r="E35" s="2" t="s">
        <v>65</v>
      </c>
      <c r="F35" s="8">
        <v>20150901</v>
      </c>
      <c r="G35" s="9">
        <v>75692.52</v>
      </c>
      <c r="H35" s="9">
        <v>7384.5599999999995</v>
      </c>
      <c r="I35" s="9">
        <v>6923.09</v>
      </c>
      <c r="J35" s="10">
        <v>90000</v>
      </c>
      <c r="K35" s="9">
        <v>15000</v>
      </c>
      <c r="L35" s="9">
        <v>2329.08</v>
      </c>
      <c r="M35" s="9">
        <v>244.3</v>
      </c>
      <c r="N35" s="11">
        <v>0</v>
      </c>
    </row>
    <row r="36" spans="1:14" ht="15.75" thickBot="1" x14ac:dyDescent="0.3">
      <c r="A36" s="12">
        <v>2129</v>
      </c>
      <c r="B36" s="13" t="s">
        <v>28</v>
      </c>
      <c r="C36" s="13" t="s">
        <v>81</v>
      </c>
      <c r="D36" s="13" t="s">
        <v>41</v>
      </c>
      <c r="E36" s="14" t="s">
        <v>65</v>
      </c>
      <c r="F36" s="15">
        <v>20150301</v>
      </c>
      <c r="G36" s="16">
        <v>92307.720000000016</v>
      </c>
      <c r="H36" s="16">
        <v>9230.76</v>
      </c>
      <c r="I36" s="16">
        <v>8461.5400000000009</v>
      </c>
      <c r="J36" s="17">
        <v>110000</v>
      </c>
      <c r="K36" s="16">
        <v>25000</v>
      </c>
      <c r="L36" s="16">
        <v>2038.8</v>
      </c>
      <c r="M36" s="16">
        <v>313.33</v>
      </c>
      <c r="N36" s="18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Pellegrini Carmine</cp:lastModifiedBy>
  <dcterms:created xsi:type="dcterms:W3CDTF">2019-03-26T14:54:10Z</dcterms:created>
  <dcterms:modified xsi:type="dcterms:W3CDTF">2022-05-06T11:50:23Z</dcterms:modified>
</cp:coreProperties>
</file>