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.77\personale\Desktop\CARTELLA DA CONDIVIDERE\Costo del lavoro 2020\COSTO 2020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G15" i="1" l="1"/>
  <c r="D15" i="1" l="1"/>
  <c r="H15" i="1"/>
  <c r="F15" i="1"/>
  <c r="E15" i="1"/>
  <c r="C15" i="1"/>
  <c r="B15" i="1" l="1"/>
</calcChain>
</file>

<file path=xl/sharedStrings.xml><?xml version="1.0" encoding="utf-8"?>
<sst xmlns="http://schemas.openxmlformats.org/spreadsheetml/2006/main" count="32" uniqueCount="31">
  <si>
    <t>APPROVVIGIONAMENTO IDRICO</t>
  </si>
  <si>
    <t>BEST PRACTICE E HSE</t>
  </si>
  <si>
    <t>COMUNICAZIONE E RELAZIONI ESTERNE</t>
  </si>
  <si>
    <t>DIREZIONE RISORSE UMANE</t>
  </si>
  <si>
    <t>PRESIDENTE</t>
  </si>
  <si>
    <t>PROCUREMENT</t>
  </si>
  <si>
    <t>RETI E IMPIANTI</t>
  </si>
  <si>
    <t>SERVIZI TECNICI MANUTENTIVI</t>
  </si>
  <si>
    <t>DIREZIONE  AMMINISTRAZIONE E FINANZA, IT</t>
  </si>
  <si>
    <t>DIREZIONE GENERALE e affari regolamentari</t>
  </si>
  <si>
    <t>INGEGNERIA</t>
  </si>
  <si>
    <t>Legale, Compliance, Sistemi di controllo, R&amp;S</t>
  </si>
  <si>
    <t>Strutture Operative Territoriali</t>
  </si>
  <si>
    <t>Unità organizzative (U.O.)</t>
  </si>
  <si>
    <t>Forza media annua</t>
  </si>
  <si>
    <t>Forza a fine periodo</t>
  </si>
  <si>
    <t>di cui Dirigenti</t>
  </si>
  <si>
    <t>di cui Quadri</t>
  </si>
  <si>
    <t>di cui Impiegati</t>
  </si>
  <si>
    <t>di cui Operai</t>
  </si>
  <si>
    <t>Costo 2020 (€/00)</t>
  </si>
  <si>
    <t>di cui unità fine periodo tempo determinato (Impiegati)</t>
  </si>
  <si>
    <t>di cui costo per lavoratori a tempo determinato (€/00)</t>
  </si>
  <si>
    <t>TOTALE</t>
  </si>
  <si>
    <t>Dettaglio costo del personale</t>
  </si>
  <si>
    <t>Importo (€/00)</t>
  </si>
  <si>
    <t>Salari e Stipendi</t>
  </si>
  <si>
    <t>Oneri Sociali</t>
  </si>
  <si>
    <t>Trattamento di fine rapporto</t>
  </si>
  <si>
    <t>Trattamento di quiescenza e simili</t>
  </si>
  <si>
    <t>Altri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</si>
</sst>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4" xfId="0" applyFill="1" applyBorder="1"/>
    <xf numFmtId="1" fontId="0" fillId="3" borderId="5" xfId="0" applyNumberFormat="1" applyFill="1" applyBorder="1"/>
    <xf numFmtId="0" fontId="0" fillId="3" borderId="5" xfId="0" applyFill="1" applyBorder="1"/>
    <xf numFmtId="0" fontId="0" fillId="0" borderId="5" xfId="0" applyFill="1" applyBorder="1"/>
    <xf numFmtId="3" fontId="0" fillId="3" borderId="5" xfId="0" applyNumberFormat="1" applyFill="1" applyBorder="1"/>
    <xf numFmtId="164" fontId="0" fillId="0" borderId="6" xfId="1" applyNumberFormat="1" applyFont="1" applyFill="1" applyBorder="1"/>
    <xf numFmtId="0" fontId="2" fillId="2" borderId="7" xfId="0" applyFont="1" applyFill="1" applyBorder="1" applyAlignment="1">
      <alignment horizontal="center"/>
    </xf>
    <xf numFmtId="1" fontId="2" fillId="2" borderId="8" xfId="0" applyNumberFormat="1" applyFont="1" applyFill="1" applyBorder="1"/>
    <xf numFmtId="0" fontId="2" fillId="2" borderId="8" xfId="0" applyFont="1" applyFill="1" applyBorder="1"/>
    <xf numFmtId="3" fontId="2" fillId="2" borderId="8" xfId="0" applyNumberFormat="1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Fill="1" applyBorder="1"/>
    <xf numFmtId="0" fontId="2" fillId="2" borderId="11" xfId="0" applyFont="1" applyFill="1" applyBorder="1" applyAlignment="1">
      <alignment horizontal="center" wrapText="1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2" fillId="2" borderId="2" xfId="0" applyNumberFormat="1" applyFont="1" applyFill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N5" sqref="N5"/>
    </sheetView>
  </sheetViews>
  <sheetFormatPr defaultRowHeight="15" x14ac:dyDescent="0.25"/>
  <cols>
    <col min="1" max="1" width="41.85546875" bestFit="1" customWidth="1"/>
    <col min="2" max="2" width="10.5703125" customWidth="1"/>
    <col min="3" max="3" width="11.42578125" customWidth="1"/>
    <col min="4" max="4" width="10.28515625" customWidth="1"/>
    <col min="5" max="5" width="9.28515625" customWidth="1"/>
    <col min="6" max="6" width="12" customWidth="1"/>
    <col min="7" max="7" width="10.28515625" customWidth="1"/>
    <col min="8" max="8" width="15.28515625" customWidth="1"/>
    <col min="9" max="9" width="12" customWidth="1"/>
    <col min="10" max="10" width="13.140625" customWidth="1"/>
    <col min="14" max="14" width="10" bestFit="1" customWidth="1"/>
  </cols>
  <sheetData>
    <row r="1" spans="1:10" ht="78.75" customHeight="1" x14ac:dyDescent="0.25">
      <c r="A1" s="1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3" t="s">
        <v>22</v>
      </c>
    </row>
    <row r="2" spans="1:10" x14ac:dyDescent="0.25">
      <c r="A2" s="4" t="s">
        <v>0</v>
      </c>
      <c r="B2" s="5">
        <v>163.33333333333334</v>
      </c>
      <c r="C2" s="6">
        <v>164</v>
      </c>
      <c r="D2" s="7">
        <v>1</v>
      </c>
      <c r="E2" s="7">
        <v>10</v>
      </c>
      <c r="F2" s="7">
        <v>103</v>
      </c>
      <c r="G2" s="7">
        <v>50</v>
      </c>
      <c r="H2" s="8">
        <v>8730</v>
      </c>
      <c r="I2" s="7"/>
      <c r="J2" s="9"/>
    </row>
    <row r="3" spans="1:10" x14ac:dyDescent="0.25">
      <c r="A3" s="4" t="s">
        <v>1</v>
      </c>
      <c r="B3" s="5">
        <v>18.166666666666668</v>
      </c>
      <c r="C3" s="6">
        <v>23</v>
      </c>
      <c r="D3" s="7">
        <v>3</v>
      </c>
      <c r="E3" s="7">
        <v>4</v>
      </c>
      <c r="F3" s="7">
        <v>16</v>
      </c>
      <c r="G3" s="7"/>
      <c r="H3" s="8">
        <v>1729</v>
      </c>
      <c r="I3" s="7"/>
      <c r="J3" s="9"/>
    </row>
    <row r="4" spans="1:10" x14ac:dyDescent="0.25">
      <c r="A4" s="4" t="s">
        <v>2</v>
      </c>
      <c r="B4" s="5">
        <v>5.75</v>
      </c>
      <c r="C4" s="6">
        <v>6</v>
      </c>
      <c r="D4" s="7">
        <v>1</v>
      </c>
      <c r="E4" s="7"/>
      <c r="F4" s="7">
        <v>5</v>
      </c>
      <c r="G4" s="7"/>
      <c r="H4" s="8">
        <v>389</v>
      </c>
      <c r="I4" s="7"/>
      <c r="J4" s="9"/>
    </row>
    <row r="5" spans="1:10" x14ac:dyDescent="0.25">
      <c r="A5" s="4" t="s">
        <v>8</v>
      </c>
      <c r="B5" s="5">
        <v>100.83333333333333</v>
      </c>
      <c r="C5" s="6">
        <v>101</v>
      </c>
      <c r="D5" s="7">
        <v>5</v>
      </c>
      <c r="E5" s="7">
        <v>20</v>
      </c>
      <c r="F5" s="7">
        <v>76</v>
      </c>
      <c r="G5" s="7"/>
      <c r="H5" s="8">
        <v>6459</v>
      </c>
      <c r="I5" s="7"/>
      <c r="J5" s="9"/>
    </row>
    <row r="6" spans="1:10" x14ac:dyDescent="0.25">
      <c r="A6" s="4" t="s">
        <v>9</v>
      </c>
      <c r="B6" s="5">
        <v>7.416666666666667</v>
      </c>
      <c r="C6" s="6">
        <v>8</v>
      </c>
      <c r="D6" s="7">
        <v>1</v>
      </c>
      <c r="E6" s="7">
        <v>2</v>
      </c>
      <c r="F6" s="7">
        <v>5</v>
      </c>
      <c r="G6" s="7"/>
      <c r="H6" s="8">
        <v>627</v>
      </c>
      <c r="I6" s="7"/>
      <c r="J6" s="9"/>
    </row>
    <row r="7" spans="1:10" x14ac:dyDescent="0.25">
      <c r="A7" s="4" t="s">
        <v>3</v>
      </c>
      <c r="B7" s="5">
        <v>50.666666666666664</v>
      </c>
      <c r="C7" s="6">
        <v>45</v>
      </c>
      <c r="D7" s="7">
        <v>1</v>
      </c>
      <c r="E7" s="7">
        <v>7</v>
      </c>
      <c r="F7" s="7">
        <v>36</v>
      </c>
      <c r="G7" s="7">
        <v>1</v>
      </c>
      <c r="H7" s="8">
        <v>2693</v>
      </c>
      <c r="I7" s="7"/>
      <c r="J7" s="9"/>
    </row>
    <row r="8" spans="1:10" x14ac:dyDescent="0.25">
      <c r="A8" s="4" t="s">
        <v>10</v>
      </c>
      <c r="B8" s="5">
        <v>89.166666666666671</v>
      </c>
      <c r="C8" s="6">
        <v>92</v>
      </c>
      <c r="D8" s="7">
        <v>4</v>
      </c>
      <c r="E8" s="7">
        <v>16</v>
      </c>
      <c r="F8" s="7">
        <v>72</v>
      </c>
      <c r="G8" s="7"/>
      <c r="H8" s="8">
        <v>5258</v>
      </c>
      <c r="I8" s="7"/>
      <c r="J8" s="9"/>
    </row>
    <row r="9" spans="1:10" x14ac:dyDescent="0.25">
      <c r="A9" s="4" t="s">
        <v>11</v>
      </c>
      <c r="B9" s="5">
        <v>46.333333333333336</v>
      </c>
      <c r="C9" s="6">
        <v>48</v>
      </c>
      <c r="D9" s="7">
        <v>3</v>
      </c>
      <c r="E9" s="7">
        <v>12</v>
      </c>
      <c r="F9" s="7">
        <v>33</v>
      </c>
      <c r="G9" s="7"/>
      <c r="H9" s="8">
        <v>3086</v>
      </c>
      <c r="I9" s="7"/>
      <c r="J9" s="9"/>
    </row>
    <row r="10" spans="1:10" x14ac:dyDescent="0.25">
      <c r="A10" s="4" t="s">
        <v>12</v>
      </c>
      <c r="B10" s="5">
        <v>1086.75</v>
      </c>
      <c r="C10" s="6">
        <v>1072</v>
      </c>
      <c r="D10" s="7">
        <v>3</v>
      </c>
      <c r="E10" s="7">
        <v>23</v>
      </c>
      <c r="F10" s="7">
        <v>546</v>
      </c>
      <c r="G10" s="7">
        <v>500</v>
      </c>
      <c r="H10" s="8">
        <v>46743</v>
      </c>
      <c r="I10" s="7"/>
      <c r="J10" s="9"/>
    </row>
    <row r="11" spans="1:10" x14ac:dyDescent="0.25">
      <c r="A11" s="4" t="s">
        <v>4</v>
      </c>
      <c r="B11" s="5">
        <v>3.9166666666666665</v>
      </c>
      <c r="C11" s="6">
        <v>4</v>
      </c>
      <c r="D11" s="7"/>
      <c r="E11" s="7">
        <v>1</v>
      </c>
      <c r="F11" s="7">
        <v>3</v>
      </c>
      <c r="G11" s="7"/>
      <c r="H11" s="8">
        <v>254</v>
      </c>
      <c r="I11" s="7"/>
      <c r="J11" s="9"/>
    </row>
    <row r="12" spans="1:10" x14ac:dyDescent="0.25">
      <c r="A12" s="4" t="s">
        <v>5</v>
      </c>
      <c r="B12" s="5">
        <v>40.416666666666664</v>
      </c>
      <c r="C12" s="6">
        <v>42</v>
      </c>
      <c r="D12" s="7">
        <v>3</v>
      </c>
      <c r="E12" s="7">
        <v>8</v>
      </c>
      <c r="F12" s="7">
        <v>31</v>
      </c>
      <c r="G12" s="7"/>
      <c r="H12" s="8">
        <v>2492</v>
      </c>
      <c r="I12" s="7"/>
      <c r="J12" s="9"/>
    </row>
    <row r="13" spans="1:10" x14ac:dyDescent="0.25">
      <c r="A13" s="4" t="s">
        <v>6</v>
      </c>
      <c r="B13" s="5">
        <v>292.66666666666669</v>
      </c>
      <c r="C13" s="6">
        <v>299</v>
      </c>
      <c r="D13" s="7">
        <v>2</v>
      </c>
      <c r="E13" s="7">
        <v>22</v>
      </c>
      <c r="F13" s="7">
        <v>269</v>
      </c>
      <c r="G13" s="7">
        <v>6</v>
      </c>
      <c r="H13" s="8">
        <v>20732</v>
      </c>
      <c r="I13" s="7"/>
      <c r="J13" s="9"/>
    </row>
    <row r="14" spans="1:10" x14ac:dyDescent="0.25">
      <c r="A14" s="4" t="s">
        <v>7</v>
      </c>
      <c r="B14" s="5">
        <v>115.75</v>
      </c>
      <c r="C14" s="6">
        <v>116</v>
      </c>
      <c r="D14" s="7">
        <v>2</v>
      </c>
      <c r="E14" s="7">
        <v>12</v>
      </c>
      <c r="F14" s="7">
        <v>62</v>
      </c>
      <c r="G14" s="7">
        <v>40</v>
      </c>
      <c r="H14" s="8">
        <v>7034</v>
      </c>
      <c r="I14" s="7"/>
      <c r="J14" s="9"/>
    </row>
    <row r="15" spans="1:10" ht="15.75" thickBot="1" x14ac:dyDescent="0.3">
      <c r="A15" s="10" t="s">
        <v>23</v>
      </c>
      <c r="B15" s="11">
        <f>SUM(B2:B14)</f>
        <v>2021.166666666667</v>
      </c>
      <c r="C15" s="12">
        <f>SUM(C2:C14)</f>
        <v>2020</v>
      </c>
      <c r="D15" s="12">
        <f>SUM(D2:D14)</f>
        <v>29</v>
      </c>
      <c r="E15" s="12">
        <f>SUM(E2:E14)</f>
        <v>137</v>
      </c>
      <c r="F15" s="12">
        <f>SUM(F2:F14)</f>
        <v>1257</v>
      </c>
      <c r="G15" s="12">
        <f>SUM(G2:G14)</f>
        <v>597</v>
      </c>
      <c r="H15" s="13">
        <f>SUM(H2:H14)</f>
        <v>106226</v>
      </c>
      <c r="I15" s="14"/>
      <c r="J15" s="15"/>
    </row>
    <row r="17" spans="1:2" ht="15.75" thickBot="1" x14ac:dyDescent="0.3"/>
    <row r="18" spans="1:2" ht="30.75" thickBot="1" x14ac:dyDescent="0.3">
      <c r="A18" s="1" t="s">
        <v>24</v>
      </c>
      <c r="B18" s="17" t="s">
        <v>25</v>
      </c>
    </row>
    <row r="19" spans="1:2" x14ac:dyDescent="0.25">
      <c r="A19" s="16" t="s">
        <v>26</v>
      </c>
      <c r="B19" s="18">
        <v>76104</v>
      </c>
    </row>
    <row r="20" spans="1:2" x14ac:dyDescent="0.25">
      <c r="A20" s="16" t="s">
        <v>27</v>
      </c>
      <c r="B20" s="19">
        <v>21646</v>
      </c>
    </row>
    <row r="21" spans="1:2" x14ac:dyDescent="0.25">
      <c r="A21" s="16" t="s">
        <v>28</v>
      </c>
      <c r="B21" s="19">
        <v>4750</v>
      </c>
    </row>
    <row r="22" spans="1:2" x14ac:dyDescent="0.25">
      <c r="A22" s="16" t="s">
        <v>29</v>
      </c>
      <c r="B22" s="19">
        <v>937</v>
      </c>
    </row>
    <row r="23" spans="1:2" ht="15.75" thickBot="1" x14ac:dyDescent="0.3">
      <c r="A23" s="16" t="s">
        <v>30</v>
      </c>
      <c r="B23" s="20">
        <v>2789</v>
      </c>
    </row>
    <row r="24" spans="1:2" x14ac:dyDescent="0.25">
      <c r="A24" s="1" t="s">
        <v>23</v>
      </c>
      <c r="B24" s="21">
        <f>SUM(B19:B23)</f>
        <v>106226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Carmine</dc:creator>
  <cp:lastModifiedBy>Pellegrini Carmine</cp:lastModifiedBy>
  <dcterms:created xsi:type="dcterms:W3CDTF">2021-06-07T10:20:00Z</dcterms:created>
  <dcterms:modified xsi:type="dcterms:W3CDTF">2021-06-07T13:13:37Z</dcterms:modified>
</cp:coreProperties>
</file>