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ta\Desktop\trasparenza\contratti\2020\trasparenza contratti 3 trim. 2020\"/>
    </mc:Choice>
  </mc:AlternateContent>
  <bookViews>
    <workbookView xWindow="0" yWindow="0" windowWidth="20475" windowHeight="9180"/>
  </bookViews>
  <sheets>
    <sheet name="Foglio1" sheetId="1" r:id="rId1"/>
  </sheets>
  <definedNames>
    <definedName name="_xlnm.Print_Area" localSheetId="0">Foglio1!$A$1:$D$393</definedName>
    <definedName name="_xlnm.Print_Titles" localSheetId="0">Foglio1!$1:$2</definedName>
  </definedNames>
  <calcPr calcId="152511"/>
  <pivotCaches>
    <pivotCache cacheId="2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3" i="1" l="1"/>
</calcChain>
</file>

<file path=xl/sharedStrings.xml><?xml version="1.0" encoding="utf-8"?>
<sst xmlns="http://schemas.openxmlformats.org/spreadsheetml/2006/main" count="786" uniqueCount="602">
  <si>
    <t xml:space="preserve">                                      RESOCONTO DELLA GESTIONE FINANZIARIA DEI CONTRATTI AL 30/09/2020</t>
  </si>
  <si>
    <t>C.I.G.</t>
  </si>
  <si>
    <t>Aggiudicatario</t>
  </si>
  <si>
    <t xml:space="preserve"> Importo di aggiudicazione</t>
  </si>
  <si>
    <t>Importo delle somme liquidate</t>
  </si>
  <si>
    <t xml:space="preserve"> Y7D2D8B82</t>
  </si>
  <si>
    <t>SISTO REMIGIO</t>
  </si>
  <si>
    <t>6777290C9F</t>
  </si>
  <si>
    <t>ARKE' INGEGNERIA SRL</t>
  </si>
  <si>
    <t>68937262A9</t>
  </si>
  <si>
    <t>PASCALI DOTT. ING. LUIGI</t>
  </si>
  <si>
    <t>707207199A</t>
  </si>
  <si>
    <t>COMFORT E.CO. SRL</t>
  </si>
  <si>
    <t>707230390E</t>
  </si>
  <si>
    <t>SERECO SRL</t>
  </si>
  <si>
    <t>7074321A5C</t>
  </si>
  <si>
    <t>COGEIR SRL</t>
  </si>
  <si>
    <t>7144495FC5</t>
  </si>
  <si>
    <t>MORISCO Girolamo</t>
  </si>
  <si>
    <t>7306000DEA</t>
  </si>
  <si>
    <t>BIOTEC SRL</t>
  </si>
  <si>
    <t>739126372D</t>
  </si>
  <si>
    <t>FONDEDIL CHEMICAL S.R.L.</t>
  </si>
  <si>
    <t>7442380E40</t>
  </si>
  <si>
    <t>BATTEZZATI MICHELE S.r.l.</t>
  </si>
  <si>
    <t>7445288E02</t>
  </si>
  <si>
    <t>745450869A</t>
  </si>
  <si>
    <t>DOXEE  S.p.A.</t>
  </si>
  <si>
    <t>7495258292</t>
  </si>
  <si>
    <t>IMALTO SRL</t>
  </si>
  <si>
    <t>7608329FB2</t>
  </si>
  <si>
    <t>ANGARANO GIOACCHINO</t>
  </si>
  <si>
    <t>769468816A</t>
  </si>
  <si>
    <t>BIEFFE Costruzioni s.r.l.</t>
  </si>
  <si>
    <t>7698835F9C</t>
  </si>
  <si>
    <t>GIOTTA SEBANINO</t>
  </si>
  <si>
    <t>7710640D68</t>
  </si>
  <si>
    <t>FANELLI VINCENZO</t>
  </si>
  <si>
    <t>7728286F58</t>
  </si>
  <si>
    <t>AUGUSTO E ASSOCIATI</t>
  </si>
  <si>
    <t>781905042E</t>
  </si>
  <si>
    <t>BRICOFERRAMENTA di M. Rinaldi</t>
  </si>
  <si>
    <t>7852365895</t>
  </si>
  <si>
    <t>78772521FE</t>
  </si>
  <si>
    <t>7922922A0F</t>
  </si>
  <si>
    <t>CAVALLONE SRL</t>
  </si>
  <si>
    <t>794666643C</t>
  </si>
  <si>
    <t>T.S.C. SOCIETA' A RESPONSABILI</t>
  </si>
  <si>
    <t>79663529A1</t>
  </si>
  <si>
    <t>CALABRESE ELETTRONICA SRL</t>
  </si>
  <si>
    <t>7966811795</t>
  </si>
  <si>
    <t>SPAGNUOLO ECOLOGIA S.r.l.</t>
  </si>
  <si>
    <t>79803064D7</t>
  </si>
  <si>
    <t>TORTELLI dott. ALESSANDRO</t>
  </si>
  <si>
    <t>79825039DB</t>
  </si>
  <si>
    <t>4C S.r.l.</t>
  </si>
  <si>
    <t>7997085B4D</t>
  </si>
  <si>
    <t>S.I.C.A.V. S.p.A.</t>
  </si>
  <si>
    <t>8005312073</t>
  </si>
  <si>
    <t>8014331329</t>
  </si>
  <si>
    <t>C.E.L. ELETTROMECCANICA SAS DI ALES</t>
  </si>
  <si>
    <t>8064930EC3</t>
  </si>
  <si>
    <t>THERMO FISHER SCIENTIFIC Spa</t>
  </si>
  <si>
    <t>8068939B19</t>
  </si>
  <si>
    <t>T.ECO.M. SRL</t>
  </si>
  <si>
    <t>8069850AE1</t>
  </si>
  <si>
    <t>Poste Vita S.p.A.</t>
  </si>
  <si>
    <t>81008611FA</t>
  </si>
  <si>
    <t>Avantech Group</t>
  </si>
  <si>
    <t>8102036B9B</t>
  </si>
  <si>
    <t>Xylem Water Solutions Italia Srl</t>
  </si>
  <si>
    <t>8144418A57</t>
  </si>
  <si>
    <t>W-ENTERPRISE Srl</t>
  </si>
  <si>
    <t>8167893687</t>
  </si>
  <si>
    <t>LUTECH SPA</t>
  </si>
  <si>
    <t>81680058EA</t>
  </si>
  <si>
    <t>81793515F8</t>
  </si>
  <si>
    <t>A. RICCARDO SRL</t>
  </si>
  <si>
    <t>82014480FF</t>
  </si>
  <si>
    <t>TEK.METAL S.r.l.</t>
  </si>
  <si>
    <t>82119668B7</t>
  </si>
  <si>
    <t>SANVITO  S.r.l.</t>
  </si>
  <si>
    <t>8225736C13</t>
  </si>
  <si>
    <t>ESRI ITALIA SPA</t>
  </si>
  <si>
    <t>82327876C0</t>
  </si>
  <si>
    <t>SAP ITALIA SPA</t>
  </si>
  <si>
    <t>824173922E</t>
  </si>
  <si>
    <t>DEPURECO S.p.A.</t>
  </si>
  <si>
    <t>82417635FB</t>
  </si>
  <si>
    <t>FAVER SPA</t>
  </si>
  <si>
    <t>8242057898</t>
  </si>
  <si>
    <t>NUOVA PANELECTRIC SRL</t>
  </si>
  <si>
    <t>8242080B92</t>
  </si>
  <si>
    <t>G.E.A. SERVIZI S.R.L.</t>
  </si>
  <si>
    <t>8257107C3E</t>
  </si>
  <si>
    <t>L&amp;G SOLUTION SRL</t>
  </si>
  <si>
    <t>8264436C53</t>
  </si>
  <si>
    <t>SHIMADZU ITALIA SRL</t>
  </si>
  <si>
    <t>82662651AD</t>
  </si>
  <si>
    <t>CAPRARI SPA</t>
  </si>
  <si>
    <t>8275195AEF</t>
  </si>
  <si>
    <t>LM TECNOLOGIE DI L. MANSUETO</t>
  </si>
  <si>
    <t>827782661C</t>
  </si>
  <si>
    <t>BIERRE CHIMICA S.r.l.</t>
  </si>
  <si>
    <t>827786022C</t>
  </si>
  <si>
    <t>LEnviroS  S.r.l.</t>
  </si>
  <si>
    <t>8285539315</t>
  </si>
  <si>
    <t>HANS BRAND SRL</t>
  </si>
  <si>
    <t>8285781AC7</t>
  </si>
  <si>
    <t>INGEGNERIA SRL</t>
  </si>
  <si>
    <t>8288228E1A</t>
  </si>
  <si>
    <t>8289271AD1</t>
  </si>
  <si>
    <t>KAESER COMPRESSORI SRL</t>
  </si>
  <si>
    <t>8291389EA4</t>
  </si>
  <si>
    <t>P.V.E. ELETTRONICA SRL</t>
  </si>
  <si>
    <t>829145551E</t>
  </si>
  <si>
    <t>Dott. CASUCCI VINCENZO</t>
  </si>
  <si>
    <t>82914923A7</t>
  </si>
  <si>
    <t>BIO SYSTEM COMPANY S.r.l.</t>
  </si>
  <si>
    <t>8293892033</t>
  </si>
  <si>
    <t>DENI S.R.L.</t>
  </si>
  <si>
    <t>829391532D</t>
  </si>
  <si>
    <t>8295131EA3</t>
  </si>
  <si>
    <t>8297808FC4</t>
  </si>
  <si>
    <t>LEXMEDIA S.r.l.</t>
  </si>
  <si>
    <t>8297826E9F</t>
  </si>
  <si>
    <t>8299239CAB</t>
  </si>
  <si>
    <t>PU.MA. TRADING S.r.l.</t>
  </si>
  <si>
    <t>8302154237</t>
  </si>
  <si>
    <t>8302300AB0</t>
  </si>
  <si>
    <t>CHIMICA DR. D'AGOSTINO SPA</t>
  </si>
  <si>
    <t>83051602D8</t>
  </si>
  <si>
    <t>ANSA  S.C.A.R.L.</t>
  </si>
  <si>
    <t>8308934D3C</t>
  </si>
  <si>
    <t>ECOAMBIENTE S.r.l.</t>
  </si>
  <si>
    <t>830983117A</t>
  </si>
  <si>
    <t>PRIVER INDUSTRIALE S.r.l.</t>
  </si>
  <si>
    <t>8310601CE3</t>
  </si>
  <si>
    <t>SILIBERTI Antonio</t>
  </si>
  <si>
    <t>831226386B</t>
  </si>
  <si>
    <t>8314289056</t>
  </si>
  <si>
    <t>APOLLONIO ARCH.STOMEO</t>
  </si>
  <si>
    <t>8316525589</t>
  </si>
  <si>
    <t>INTESIS S.R.L.</t>
  </si>
  <si>
    <t>831665941E</t>
  </si>
  <si>
    <t>LEVANCHIMICA SRL</t>
  </si>
  <si>
    <t>8317088623</t>
  </si>
  <si>
    <t>Spurgo Canal Jet Snc</t>
  </si>
  <si>
    <t>832158010F</t>
  </si>
  <si>
    <t>ARTEC SRL</t>
  </si>
  <si>
    <t>832164350B</t>
  </si>
  <si>
    <t>8321728B2E</t>
  </si>
  <si>
    <t>CHIMPEX INDUSTRIALE SPA</t>
  </si>
  <si>
    <t>8326768A52</t>
  </si>
  <si>
    <t>TERMOCENTRO SRL</t>
  </si>
  <si>
    <t>8328592B88</t>
  </si>
  <si>
    <t>DUESSE SERVICE S.R.L.</t>
  </si>
  <si>
    <t>83297517F9</t>
  </si>
  <si>
    <t>CASTIGLIA SRL</t>
  </si>
  <si>
    <t>8329858048</t>
  </si>
  <si>
    <t>Sulzer Pumps Wastewater Italy Srl</t>
  </si>
  <si>
    <t>8333865AF3</t>
  </si>
  <si>
    <t>8333871FE5</t>
  </si>
  <si>
    <t>ACMEI SUD SpA</t>
  </si>
  <si>
    <t>8334720C84</t>
  </si>
  <si>
    <t>SIM NT  S.r.l.</t>
  </si>
  <si>
    <t>8334743F7E</t>
  </si>
  <si>
    <t>8336216F0D</t>
  </si>
  <si>
    <t>COLSERVICE SRL</t>
  </si>
  <si>
    <t>8336269ACB</t>
  </si>
  <si>
    <t>8339738981</t>
  </si>
  <si>
    <t>8339741BFA</t>
  </si>
  <si>
    <t>TRIVELSONDA Srl</t>
  </si>
  <si>
    <t>8339745F46</t>
  </si>
  <si>
    <t>HUB di LUIGI BIANCO</t>
  </si>
  <si>
    <t>8340362C71</t>
  </si>
  <si>
    <t>INNOTEC SRL</t>
  </si>
  <si>
    <t>8340477B58</t>
  </si>
  <si>
    <t>ECOSYSTEM PUGLIA di Nigro Marcello</t>
  </si>
  <si>
    <t>83444699A6</t>
  </si>
  <si>
    <t>WEB ITALIA SRL</t>
  </si>
  <si>
    <t>8346163F93</t>
  </si>
  <si>
    <t>T.I.S. SERVICE S.p.A.</t>
  </si>
  <si>
    <t>8351372A2F</t>
  </si>
  <si>
    <t>GRUPPO EDITORIALE EFFEMMETI S.r.l.</t>
  </si>
  <si>
    <t>8351469A3B</t>
  </si>
  <si>
    <t>MEDITERRANEA S.p.A.</t>
  </si>
  <si>
    <t>8353685EED</t>
  </si>
  <si>
    <t>835376836F</t>
  </si>
  <si>
    <t>8353840ED6</t>
  </si>
  <si>
    <t>83538517EC</t>
  </si>
  <si>
    <t>8353856C0B</t>
  </si>
  <si>
    <t>CLEAN SERVICES di Monaco Elia</t>
  </si>
  <si>
    <t>8354126ADB</t>
  </si>
  <si>
    <t>KSB ITALIA SPA</t>
  </si>
  <si>
    <t>835413524B</t>
  </si>
  <si>
    <t>8354145A89</t>
  </si>
  <si>
    <t>8354163964</t>
  </si>
  <si>
    <t>RICCA IT S.r.l.</t>
  </si>
  <si>
    <t>8354170F29</t>
  </si>
  <si>
    <t>GEOM. GIORGIO D'ANNA</t>
  </si>
  <si>
    <t>8354295653</t>
  </si>
  <si>
    <t>MITAS ENDUSTRI SANAYI TICARET</t>
  </si>
  <si>
    <t>835528681F</t>
  </si>
  <si>
    <t>835590354A</t>
  </si>
  <si>
    <t>RCS MEDIAGROUP S.p.A.</t>
  </si>
  <si>
    <t>8355913D88</t>
  </si>
  <si>
    <t>8355932D36</t>
  </si>
  <si>
    <t>8355954F5D</t>
  </si>
  <si>
    <t>8356206F52</t>
  </si>
  <si>
    <t>8356221BB4</t>
  </si>
  <si>
    <t>8356243DDB</t>
  </si>
  <si>
    <t>CLASS PUBBLICITA' SPA</t>
  </si>
  <si>
    <t>8356709E69</t>
  </si>
  <si>
    <t>835675438F</t>
  </si>
  <si>
    <t>8356859A33</t>
  </si>
  <si>
    <t>8356884ED3</t>
  </si>
  <si>
    <t>ECODAUNIA S.R.L.</t>
  </si>
  <si>
    <t>83569358EB</t>
  </si>
  <si>
    <t>8356946201</t>
  </si>
  <si>
    <t>8356954899</t>
  </si>
  <si>
    <t>8357019E3B</t>
  </si>
  <si>
    <t>ENDRESS+HAUSER ITALIA S.P.A.</t>
  </si>
  <si>
    <t>8357183594</t>
  </si>
  <si>
    <t>8359167AD2</t>
  </si>
  <si>
    <t>8359198469</t>
  </si>
  <si>
    <t>8361197609</t>
  </si>
  <si>
    <t>8361281B59</t>
  </si>
  <si>
    <t>8361284DD2</t>
  </si>
  <si>
    <t>836129246F</t>
  </si>
  <si>
    <t>PERKIN ELMER ITALIA SPA</t>
  </si>
  <si>
    <t>8361321C5B</t>
  </si>
  <si>
    <t>FLOWSERVE S.R.L.</t>
  </si>
  <si>
    <t>8361364FD6</t>
  </si>
  <si>
    <t>CHEMIE S.r.l.</t>
  </si>
  <si>
    <t>8361419D3A</t>
  </si>
  <si>
    <t>CIRO CALABRIA &amp; FIGLI SRL</t>
  </si>
  <si>
    <t>8361442039</t>
  </si>
  <si>
    <t>83614728F8</t>
  </si>
  <si>
    <t>8361555D75</t>
  </si>
  <si>
    <t>TIM S.p.A.</t>
  </si>
  <si>
    <t>8362361699</t>
  </si>
  <si>
    <t>NIAS SOCIETA' A RESPONSABILITA</t>
  </si>
  <si>
    <t>83629783C4</t>
  </si>
  <si>
    <t>83630585C8</t>
  </si>
  <si>
    <t>83632872C3</t>
  </si>
  <si>
    <t>MODUGNO ECOLOGIA Soc. Coop.</t>
  </si>
  <si>
    <t>836329053C</t>
  </si>
  <si>
    <t>8365105F02</t>
  </si>
  <si>
    <t>S.E.A. IMPIANTI S.r.l.</t>
  </si>
  <si>
    <t>8365108180</t>
  </si>
  <si>
    <t>IMPIANTISTICA MANGINI BATTISTA</t>
  </si>
  <si>
    <t>83651124CC</t>
  </si>
  <si>
    <t>8365116818</t>
  </si>
  <si>
    <t>CACINI &amp; C. S.p.A</t>
  </si>
  <si>
    <t>83651189BE</t>
  </si>
  <si>
    <t>8365120B64</t>
  </si>
  <si>
    <t>8365121C37</t>
  </si>
  <si>
    <t>EREDI DI TEDESCO GIOVANNI S.A.S.</t>
  </si>
  <si>
    <t>8365123DDD</t>
  </si>
  <si>
    <t>8365124EB0</t>
  </si>
  <si>
    <t>VEGAPOL Srl</t>
  </si>
  <si>
    <t>836512605B</t>
  </si>
  <si>
    <t>8365720A87</t>
  </si>
  <si>
    <t>8365772572</t>
  </si>
  <si>
    <t>8366511749</t>
  </si>
  <si>
    <t>ETATRON D.S.  S.p.A.</t>
  </si>
  <si>
    <t>83665138EF</t>
  </si>
  <si>
    <t>Eldi S.r.l.</t>
  </si>
  <si>
    <t>8366515A95</t>
  </si>
  <si>
    <t>ELCOS SRL</t>
  </si>
  <si>
    <t>8366517C3B</t>
  </si>
  <si>
    <t>VITONE ECO S.R.L.</t>
  </si>
  <si>
    <t>8366521F87</t>
  </si>
  <si>
    <t>8367989AF7</t>
  </si>
  <si>
    <t>T&amp;A - TECNOLOGIA &amp; AMBIENTE -</t>
  </si>
  <si>
    <t>83679960C1</t>
  </si>
  <si>
    <t>83680025B3</t>
  </si>
  <si>
    <t>NUOVE ENERGIE S.r.l.</t>
  </si>
  <si>
    <t>8368014F97</t>
  </si>
  <si>
    <t>Gardner Denver Srl-Divis. Robuschi</t>
  </si>
  <si>
    <t>83680350F0</t>
  </si>
  <si>
    <t>ELETTROMECCANICA CIAURRI SRL</t>
  </si>
  <si>
    <t>8368049C7A</t>
  </si>
  <si>
    <t>AERZEN ITALIA  S.r.l.</t>
  </si>
  <si>
    <t>8368067B55</t>
  </si>
  <si>
    <t>83680762C5</t>
  </si>
  <si>
    <t>8368101765</t>
  </si>
  <si>
    <t>ITAL SERVICE SRL</t>
  </si>
  <si>
    <t>8370984287</t>
  </si>
  <si>
    <t>HUBER TECHNOLOGY S.R.L.</t>
  </si>
  <si>
    <t>8370987500</t>
  </si>
  <si>
    <t>MONACO SERVICES S.r.l.</t>
  </si>
  <si>
    <t>83709896A6</t>
  </si>
  <si>
    <t>837099291F</t>
  </si>
  <si>
    <t>S3TRANSPORTATION LLP</t>
  </si>
  <si>
    <t>83709939F2</t>
  </si>
  <si>
    <t>8370995B98</t>
  </si>
  <si>
    <t>TELMES S.R.L.</t>
  </si>
  <si>
    <t>83718930A9</t>
  </si>
  <si>
    <t>8372103DF1</t>
  </si>
  <si>
    <t>8372160CFB</t>
  </si>
  <si>
    <t>837219490B</t>
  </si>
  <si>
    <t>CHEMITEC SISTEMI SRL</t>
  </si>
  <si>
    <t>8373021383</t>
  </si>
  <si>
    <t>PAPARELLA ANTONIO</t>
  </si>
  <si>
    <t>837324190E</t>
  </si>
  <si>
    <t>837341262C</t>
  </si>
  <si>
    <t>VIGILANZA IVSD S.r.l.</t>
  </si>
  <si>
    <t>8373421D97</t>
  </si>
  <si>
    <t>8373429434</t>
  </si>
  <si>
    <t>GIAMPETRUZZI SRL</t>
  </si>
  <si>
    <t>8373442EEB</t>
  </si>
  <si>
    <t>8373941AB6</t>
  </si>
  <si>
    <t>8373943C5C</t>
  </si>
  <si>
    <t>EMMEGI ECOLOGIA Srl</t>
  </si>
  <si>
    <t>8373944D2F</t>
  </si>
  <si>
    <t>EUROVIX S.p.a.</t>
  </si>
  <si>
    <t>8373946ED5</t>
  </si>
  <si>
    <t>8373949153</t>
  </si>
  <si>
    <t>HACH LANGE Srl</t>
  </si>
  <si>
    <t>837395349F</t>
  </si>
  <si>
    <t>837406403A</t>
  </si>
  <si>
    <t>INFO S.r.l.</t>
  </si>
  <si>
    <t>8374074878</t>
  </si>
  <si>
    <t>8374083FE3</t>
  </si>
  <si>
    <t>8374091680</t>
  </si>
  <si>
    <t>8374392EE2</t>
  </si>
  <si>
    <t>A. MANZONI &amp; C. SPA</t>
  </si>
  <si>
    <t>837441303B</t>
  </si>
  <si>
    <t>PIEMME SPA</t>
  </si>
  <si>
    <t>83753895A5</t>
  </si>
  <si>
    <t>837614772A</t>
  </si>
  <si>
    <t>HRC INTERNATIONAL ACADEMY S.R.</t>
  </si>
  <si>
    <t>8378354471</t>
  </si>
  <si>
    <t>8378775FD9</t>
  </si>
  <si>
    <t>8380493998</t>
  </si>
  <si>
    <t>PICHICHERO PASQUALE</t>
  </si>
  <si>
    <t>8380502108</t>
  </si>
  <si>
    <t>AR.F.A.TECH S.R.L.</t>
  </si>
  <si>
    <t>8380517D65</t>
  </si>
  <si>
    <t>8380565504</t>
  </si>
  <si>
    <t>TDSGroup Soc. Cooperativa</t>
  </si>
  <si>
    <t>8380579093</t>
  </si>
  <si>
    <t>838064248F</t>
  </si>
  <si>
    <t>IST. di VIGILANZA "LA FONTE" S.r.l.</t>
  </si>
  <si>
    <t>8380651BFA</t>
  </si>
  <si>
    <t>ISTIT. VIG.ZA METRONOTTE Srl</t>
  </si>
  <si>
    <t>8380673E21</t>
  </si>
  <si>
    <t>LA NOTTURNA SRL</t>
  </si>
  <si>
    <t>83813859B2</t>
  </si>
  <si>
    <t>S.P.I.M. SRL</t>
  </si>
  <si>
    <t>8381907877</t>
  </si>
  <si>
    <t>E-DISTRIBUZIONE S.p.A.</t>
  </si>
  <si>
    <t>83820194E5</t>
  </si>
  <si>
    <t>Terraross srl</t>
  </si>
  <si>
    <t>8382653018</t>
  </si>
  <si>
    <t>GRAZIANO RAFFAELE</t>
  </si>
  <si>
    <t>83826551BE</t>
  </si>
  <si>
    <t>8382658437</t>
  </si>
  <si>
    <t>83826605DD</t>
  </si>
  <si>
    <t>GENTILE GIANNI</t>
  </si>
  <si>
    <t>8382664929</t>
  </si>
  <si>
    <t>8382666ACF</t>
  </si>
  <si>
    <t>SOCIETA' CHIMICA MEDITERRANEA SRL</t>
  </si>
  <si>
    <t>838267523F</t>
  </si>
  <si>
    <t>PROTECTA SRL</t>
  </si>
  <si>
    <t>83848851FF</t>
  </si>
  <si>
    <t>BRUNO COSTANTINO S.N.C.</t>
  </si>
  <si>
    <t>8384893897</t>
  </si>
  <si>
    <t>D.F.F. S.N.C. DI PALLADINO F. E RIC</t>
  </si>
  <si>
    <t>8384905280</t>
  </si>
  <si>
    <t>8385683486</t>
  </si>
  <si>
    <t>83856980E8</t>
  </si>
  <si>
    <t>8387859836</t>
  </si>
  <si>
    <t>8388321578</t>
  </si>
  <si>
    <t>DOROT ITALIA S.r.l.</t>
  </si>
  <si>
    <t>8391194857</t>
  </si>
  <si>
    <t>Bright Market, LLC d/b/a FastS.</t>
  </si>
  <si>
    <t>8392077106</t>
  </si>
  <si>
    <t>METRONOTTE VIRGO FIDELIS S.R.L.</t>
  </si>
  <si>
    <t>839208037F</t>
  </si>
  <si>
    <t>83969484B2</t>
  </si>
  <si>
    <t>V.A.O.  S.r.l.</t>
  </si>
  <si>
    <t>8396957C1D</t>
  </si>
  <si>
    <t>8396989687</t>
  </si>
  <si>
    <t>8397166897</t>
  </si>
  <si>
    <t>8397175007</t>
  </si>
  <si>
    <t>SIMEONE S.p.A</t>
  </si>
  <si>
    <t>8397198301</t>
  </si>
  <si>
    <t>8397212E8B</t>
  </si>
  <si>
    <t>8397228BC0</t>
  </si>
  <si>
    <t>8397237330</t>
  </si>
  <si>
    <t>8403494E9D</t>
  </si>
  <si>
    <t>840350360D</t>
  </si>
  <si>
    <t>APULIA TECHNOLOGY S.R.L.</t>
  </si>
  <si>
    <t>840351719C</t>
  </si>
  <si>
    <t>8403540496</t>
  </si>
  <si>
    <t>840361634E</t>
  </si>
  <si>
    <t>8403673258</t>
  </si>
  <si>
    <t>8403685C3C</t>
  </si>
  <si>
    <t>8403766F13</t>
  </si>
  <si>
    <t>8403781B75</t>
  </si>
  <si>
    <t>8403804E6F</t>
  </si>
  <si>
    <t>8403824EF0</t>
  </si>
  <si>
    <t>A.F.F. BUILDINGS SRLS DI CASTA</t>
  </si>
  <si>
    <t>8403844F71</t>
  </si>
  <si>
    <t>I.V.R.A.  S.r.l.</t>
  </si>
  <si>
    <t>8404071AC6</t>
  </si>
  <si>
    <t>GAROFOLI S.p.A.</t>
  </si>
  <si>
    <t>84041056D6</t>
  </si>
  <si>
    <t>ESSEBI SERVIZI S.r.l.</t>
  </si>
  <si>
    <t>8405180DF2</t>
  </si>
  <si>
    <t>84051938AE</t>
  </si>
  <si>
    <t>8405196B27</t>
  </si>
  <si>
    <t>8405200E73</t>
  </si>
  <si>
    <t>ELETTRO - Lab  Srl</t>
  </si>
  <si>
    <t>840520636A</t>
  </si>
  <si>
    <t>8405211789</t>
  </si>
  <si>
    <t>SIR  S.p.A.</t>
  </si>
  <si>
    <t>840521392F</t>
  </si>
  <si>
    <t>8405225318</t>
  </si>
  <si>
    <t>84057883B2</t>
  </si>
  <si>
    <t>BALICE Michele</t>
  </si>
  <si>
    <t>8410837A41</t>
  </si>
  <si>
    <t>84108526A3</t>
  </si>
  <si>
    <t>SPEDICATO IMPIANTI SRL</t>
  </si>
  <si>
    <t>8410878C16</t>
  </si>
  <si>
    <t>8410881E8F</t>
  </si>
  <si>
    <t>841625622A</t>
  </si>
  <si>
    <t>84164366B3</t>
  </si>
  <si>
    <t>8416447FC4</t>
  </si>
  <si>
    <t>8420278937</t>
  </si>
  <si>
    <t>84202870A7</t>
  </si>
  <si>
    <t>CATRA S.r.l.</t>
  </si>
  <si>
    <t>84203547EF</t>
  </si>
  <si>
    <t>8420364032</t>
  </si>
  <si>
    <t>8420374870</t>
  </si>
  <si>
    <t>842039274B</t>
  </si>
  <si>
    <t>842041389F</t>
  </si>
  <si>
    <t>8420428501</t>
  </si>
  <si>
    <t>8420433920</t>
  </si>
  <si>
    <t>8420444236</t>
  </si>
  <si>
    <t>8420449655</t>
  </si>
  <si>
    <t>8420454A74</t>
  </si>
  <si>
    <t>842046103E</t>
  </si>
  <si>
    <t>84204707A9</t>
  </si>
  <si>
    <t>SER.CO.IM. S.r.l.</t>
  </si>
  <si>
    <t>8421425BBF</t>
  </si>
  <si>
    <t>8421426C92</t>
  </si>
  <si>
    <t>AUTOFFICINA di Centonze Luca</t>
  </si>
  <si>
    <t>8421447DE6</t>
  </si>
  <si>
    <t>8421462A48</t>
  </si>
  <si>
    <t>8421474431</t>
  </si>
  <si>
    <t>N.T.U. di Basanisi Giovanni Luca</t>
  </si>
  <si>
    <t>8421491239</t>
  </si>
  <si>
    <t>8421501A77</t>
  </si>
  <si>
    <t>ELLE c.c. di Lavezzi Dario</t>
  </si>
  <si>
    <t>8421524D71</t>
  </si>
  <si>
    <t>8421560B27</t>
  </si>
  <si>
    <t>84215746B6</t>
  </si>
  <si>
    <t>BECKER ITALIA S.r.l.</t>
  </si>
  <si>
    <t>8422259BFC</t>
  </si>
  <si>
    <t>842228731A</t>
  </si>
  <si>
    <t>84223116E7</t>
  </si>
  <si>
    <t>ROVATTI A. &amp; FIGLI POMPE</t>
  </si>
  <si>
    <t>84223349E1</t>
  </si>
  <si>
    <t>8422937B7D</t>
  </si>
  <si>
    <t>8423350052</t>
  </si>
  <si>
    <t>8423364BDC</t>
  </si>
  <si>
    <t>8426543B41</t>
  </si>
  <si>
    <t>8426606F3D</t>
  </si>
  <si>
    <t>84266091BB</t>
  </si>
  <si>
    <t>8432186C01</t>
  </si>
  <si>
    <t>8432190F4D</t>
  </si>
  <si>
    <t>8433867737</t>
  </si>
  <si>
    <t>ZEP ITALIA  S.r.l.</t>
  </si>
  <si>
    <t>8433914DFE</t>
  </si>
  <si>
    <t>8440139F06</t>
  </si>
  <si>
    <t>8443692311</t>
  </si>
  <si>
    <t>84436944B7</t>
  </si>
  <si>
    <t>8445353DC1</t>
  </si>
  <si>
    <t>8447268A11</t>
  </si>
  <si>
    <t>8447285819</t>
  </si>
  <si>
    <t>84472993A8</t>
  </si>
  <si>
    <t>84492047B5</t>
  </si>
  <si>
    <t>VARISCO S.p.A.</t>
  </si>
  <si>
    <t>8450206297</t>
  </si>
  <si>
    <t>845020843D</t>
  </si>
  <si>
    <t>84539357DA</t>
  </si>
  <si>
    <t>845395585B</t>
  </si>
  <si>
    <t>ESENTE CIG</t>
  </si>
  <si>
    <t>ENTE PER LO SVILUPPO DELL' IRRIGAZI</t>
  </si>
  <si>
    <t>Y092D8B84B</t>
  </si>
  <si>
    <t>BAUER COMPRESSORI SRL</t>
  </si>
  <si>
    <t>Y0C2D8B81F</t>
  </si>
  <si>
    <t>AZZOLLINI ALDO</t>
  </si>
  <si>
    <t>Y0C2E4B307</t>
  </si>
  <si>
    <t>AURATI FABIO</t>
  </si>
  <si>
    <t>Y112D8B87D</t>
  </si>
  <si>
    <t>PANARELLI LUCA</t>
  </si>
  <si>
    <t>Y222D8B730</t>
  </si>
  <si>
    <t>EDITORIALE41 S.R.L.</t>
  </si>
  <si>
    <t>Y252B81376</t>
  </si>
  <si>
    <t>STE ENERGY S.r.l.</t>
  </si>
  <si>
    <t>Y282D8B7D3</t>
  </si>
  <si>
    <t>DI MATTINA IMMACOLATA LETIZIA</t>
  </si>
  <si>
    <t>Y2C2E2AF1A</t>
  </si>
  <si>
    <t>DE DONNO EGILDA</t>
  </si>
  <si>
    <t>Y312DBBDE1</t>
  </si>
  <si>
    <t>GIAMMARIA SALVATORE</t>
  </si>
  <si>
    <t>Y322E318A6</t>
  </si>
  <si>
    <t>DELLINO Maria</t>
  </si>
  <si>
    <t>Y342E67CE7</t>
  </si>
  <si>
    <t>Y352DBF6D8</t>
  </si>
  <si>
    <t>BARBARO MICHELE</t>
  </si>
  <si>
    <t>Y352DDA34F</t>
  </si>
  <si>
    <t>Y3A2D780F7</t>
  </si>
  <si>
    <t>GIORDANO MARIA DANIELA</t>
  </si>
  <si>
    <t>Y3A2D788CF</t>
  </si>
  <si>
    <t>Y3C2DDA33C</t>
  </si>
  <si>
    <t>Y422C8F943</t>
  </si>
  <si>
    <t>Y432D8B83D</t>
  </si>
  <si>
    <t>Y432DA1644</t>
  </si>
  <si>
    <t>M.E.A.P. SRL</t>
  </si>
  <si>
    <t>Y462E67BDF</t>
  </si>
  <si>
    <t>Y472DDA342</t>
  </si>
  <si>
    <t>Y4B2E43EAA</t>
  </si>
  <si>
    <t>PERRINI NICOLA</t>
  </si>
  <si>
    <t>Y4D2E4B4DC</t>
  </si>
  <si>
    <t>SIMONETTI ROSSANA</t>
  </si>
  <si>
    <t>Y4F2E435F0</t>
  </si>
  <si>
    <t>di DONNA MICHELE</t>
  </si>
  <si>
    <t>Y5E2DE7856</t>
  </si>
  <si>
    <t>Y692E4B686</t>
  </si>
  <si>
    <t>St. Leg. As. Gentile-Varlaro Sinisi</t>
  </si>
  <si>
    <t>Y6F2E43AA4</t>
  </si>
  <si>
    <t>Y732D5E8C4</t>
  </si>
  <si>
    <t>TERZO GIANFRANCO</t>
  </si>
  <si>
    <t>Y762E43996</t>
  </si>
  <si>
    <t>TANZARELLA FRANCESCO</t>
  </si>
  <si>
    <t>Y782D78007</t>
  </si>
  <si>
    <t>TORRICELLI MARGHERITA</t>
  </si>
  <si>
    <t>Y7C2DDA2D6</t>
  </si>
  <si>
    <t>Ing. Eustacchio Lionetti</t>
  </si>
  <si>
    <t>Y802DBBE95</t>
  </si>
  <si>
    <t>D'ARMENTO D.SSA MARIA CONSUELO</t>
  </si>
  <si>
    <t>Y862D7BEA1</t>
  </si>
  <si>
    <t>Y872D8CE7D</t>
  </si>
  <si>
    <t>Y8A2D9A50A</t>
  </si>
  <si>
    <t>GRAFISYSTEM S.N.C.</t>
  </si>
  <si>
    <t>Y8B2DBF292</t>
  </si>
  <si>
    <t>Y8C2E43D8E</t>
  </si>
  <si>
    <t>Y8C2E492DB</t>
  </si>
  <si>
    <t>LEPORE  DOMENICA</t>
  </si>
  <si>
    <t>Y912E68066</t>
  </si>
  <si>
    <t>AMATO STUDIO LEGALE ASSOCIATO</t>
  </si>
  <si>
    <t>Y952D9A029</t>
  </si>
  <si>
    <t>Agriservice Salentina Soc. Coop.</t>
  </si>
  <si>
    <t>Y962D39445</t>
  </si>
  <si>
    <t>Y972E67E18</t>
  </si>
  <si>
    <t>Y982D785B6</t>
  </si>
  <si>
    <t>YA32DA15AB</t>
  </si>
  <si>
    <t>YA92DAEB11</t>
  </si>
  <si>
    <t>GRUPPO SERVIZI ASSOCIATI S.p.A.</t>
  </si>
  <si>
    <t>YAD2D78482</t>
  </si>
  <si>
    <t>YAE2DF009D</t>
  </si>
  <si>
    <t>CUSMAI avv. RAFFAELE</t>
  </si>
  <si>
    <t>YB62C196CF</t>
  </si>
  <si>
    <t>SWITCH ON COMUNICAZIONE &amp; MEDI</t>
  </si>
  <si>
    <t>YB72D75F01</t>
  </si>
  <si>
    <t>YB72DDA30D</t>
  </si>
  <si>
    <t>PIRRO FEDERICO</t>
  </si>
  <si>
    <t>YBB2DCF4A0</t>
  </si>
  <si>
    <t>YBE2DBF48D</t>
  </si>
  <si>
    <t>YC12E67AB5</t>
  </si>
  <si>
    <t>INCAMPO avv GRAZIA</t>
  </si>
  <si>
    <t>YC42DBF62B</t>
  </si>
  <si>
    <t>ALTIERI AVV. FELICIA</t>
  </si>
  <si>
    <t>YC42DC63FB</t>
  </si>
  <si>
    <t>YC52CB8353</t>
  </si>
  <si>
    <t>MAPRO INTERNATIONAL S.p.A.</t>
  </si>
  <si>
    <t>YC92D8B814</t>
  </si>
  <si>
    <t>YCD2E4378B</t>
  </si>
  <si>
    <t>YD02D8B801</t>
  </si>
  <si>
    <t>YD52D77F9A</t>
  </si>
  <si>
    <t>YD62E2A9F0</t>
  </si>
  <si>
    <t>CELLIE FLAVIO</t>
  </si>
  <si>
    <t>YD92DBEF15</t>
  </si>
  <si>
    <t>TESTA Giovanni</t>
  </si>
  <si>
    <t>YDB2E679DF</t>
  </si>
  <si>
    <t>YE32DA64B0</t>
  </si>
  <si>
    <t>YE32E4B41C</t>
  </si>
  <si>
    <t>YE72E68202</t>
  </si>
  <si>
    <t>MORI dott. Fabio</t>
  </si>
  <si>
    <t>YED2D77E3A</t>
  </si>
  <si>
    <t>YEF2D7869C</t>
  </si>
  <si>
    <t>SCALZO ANDREA</t>
  </si>
  <si>
    <t>YF92DDA331</t>
  </si>
  <si>
    <t>MASTROVITI RIZZO STUDIO ASSOC.</t>
  </si>
  <si>
    <t>(vuoto)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</si>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</sst>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43" fontId="3" fillId="0" borderId="0" xfId="0" applyNumberFormat="1" applyFont="1"/>
    <xf numFmtId="43" fontId="4" fillId="0" borderId="0" xfId="0" applyNumberFormat="1" applyFont="1"/>
    <xf numFmtId="0" fontId="5" fillId="0" borderId="0" xfId="0" pivotButton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0" applyNumberFormat="1" applyFont="1"/>
    <xf numFmtId="0" fontId="2" fillId="2" borderId="1" xfId="1" applyFont="1" applyFill="1" applyBorder="1" applyAlignment="1"/>
  </cellXfs>
  <cellStyles count="2">
    <cellStyle name="Normale" xfId="0" builtinId="0"/>
    <cellStyle name="Normale 2" xfId="1"/>
  </cellStyles>
  <dxfs count="1897"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alignment horizontal="right" readingOrder="0"/>
    </dxf>
    <dxf>
      <alignment horizontal="left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rasparenza_contratti_3_trim_2020_0810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tabilita" refreshedDate="44113.515386805557" createdVersion="5" refreshedVersion="5" minRefreshableVersion="3" recordCount="404">
  <cacheSource type="worksheet">
    <worksheetSource ref="A1:N405" sheet="elaborazione per CIG" r:id="rId2"/>
  </cacheSource>
  <cacheFields count="14">
    <cacheField name="Doc. acq." numFmtId="43">
      <sharedItems/>
    </cacheField>
    <cacheField name="CIG" numFmtId="0">
      <sharedItems containsBlank="1" count="390">
        <s v="7445288E02"/>
        <s v="84223349E1"/>
        <s v="7495258292"/>
        <s v="7852365895"/>
        <s v="7966811795"/>
        <s v="8005312073"/>
        <s v="8014331329"/>
        <s v="8167893687"/>
        <s v="8242057898"/>
        <s v="8285539315"/>
        <s v="8293892033"/>
        <s v="8302154237"/>
        <s v="8314289056"/>
        <s v="8316525589"/>
        <s v="8317088623"/>
        <s v="8329858048"/>
        <s v="8339738981"/>
        <s v="8354163964"/>
        <s v="8354295653"/>
        <s v="8356946201"/>
        <s v="8356954899"/>
        <s v="8357183594"/>
        <s v="8359198469"/>
        <s v="8361197609"/>
        <s v="8361442039"/>
        <s v="8362361699"/>
        <s v="8365108180"/>
        <s v="8365116818"/>
        <s v="8365772572"/>
        <s v="8366511749"/>
        <s v="8368101765"/>
        <s v="8370984287"/>
        <s v="8370987500"/>
        <s v="8373021383"/>
        <s v="8373429434"/>
        <s v="8373949153"/>
        <s v="8374074878"/>
        <s v="8374091680"/>
        <s v="8378354471"/>
        <s v="8380493998"/>
        <s v="8380502108"/>
        <s v="8380565504"/>
        <s v="8380579093"/>
        <s v="8381907877"/>
        <s v="8382653018"/>
        <s v="8382658437"/>
        <s v="8382664929"/>
        <s v="8384893897"/>
        <s v="8384905280"/>
        <s v="8385683486"/>
        <s v="8387859836"/>
        <s v="8388321578"/>
        <s v="8391194857"/>
        <s v="8392077106"/>
        <s v="8396989687"/>
        <s v="8397166897"/>
        <s v="8397175007"/>
        <s v="8397198301"/>
        <s v="8397237330"/>
        <s v="8403540496"/>
        <s v="8403673258"/>
        <s v="8405211789"/>
        <s v="8405225318"/>
        <s v="8420278937"/>
        <s v="8420364032"/>
        <s v="8420374870"/>
        <s v="8420428501"/>
        <s v="8420433920"/>
        <s v="8420444236"/>
        <s v="8420449655"/>
        <s v="8421474431"/>
        <s v="8421491239"/>
        <s v="8423350052"/>
        <s v="8433867737"/>
        <s v="8443692311"/>
        <s v="8447285819"/>
        <s v="8450206297"/>
        <s v="83820194E5"/>
        <s v="84223116E7"/>
        <s v="83856980E8"/>
        <s v="8380673E21"/>
        <s v="7442380E40"/>
        <s v="8356709E69"/>
        <s v="8405200E73"/>
        <s v=" Y7D2D8B82"/>
        <s v="6777290C9F"/>
        <s v="68937262A9"/>
        <s v="707207199A"/>
        <s v="707230390E"/>
        <s v="7074321A5C"/>
        <s v="7144495FC5"/>
        <s v="7306000DEA"/>
        <s v="739126372D"/>
        <s v="745450869A"/>
        <s v="7608329FB2"/>
        <s v="769468816A"/>
        <s v="7698835F9C"/>
        <s v="7710640D68"/>
        <s v="7728286F58"/>
        <s v="781905042E"/>
        <s v="78772521FE"/>
        <s v="7922922A0F"/>
        <s v="794666643C"/>
        <s v="79663529A1"/>
        <s v="79803064D7"/>
        <s v="79825039DB"/>
        <s v="7997085B4D"/>
        <s v="8064930EC3"/>
        <s v="8068939B19"/>
        <s v="8069850AE1"/>
        <s v="81008611FA"/>
        <s v="8102036B9B"/>
        <s v="8144418A57"/>
        <s v="81680058EA"/>
        <s v="81793515F8"/>
        <s v="82014480FF"/>
        <s v="82119668B7"/>
        <s v="8225736C13"/>
        <s v="82327876C0"/>
        <s v="824173922E"/>
        <s v="82417635FB"/>
        <s v="8242080B92"/>
        <s v="8257107C3E"/>
        <s v="8264436C53"/>
        <s v="82662651AD"/>
        <s v="8275195AEF"/>
        <s v="827782661C"/>
        <s v="827786022C"/>
        <s v="8285781AC7"/>
        <s v="8288228E1A"/>
        <s v="8289271AD1"/>
        <s v="8291389EA4"/>
        <s v="829145551E"/>
        <s v="82914923A7"/>
        <s v="829391532D"/>
        <s v="8295131EA3"/>
        <s v="8297808FC4"/>
        <s v="8297826E9F"/>
        <s v="8299239CAB"/>
        <s v="8302300AB0"/>
        <s v="83051602D8"/>
        <s v="8308934D3C"/>
        <s v="830983117A"/>
        <s v="8310601CE3"/>
        <s v="831226386B"/>
        <s v="831665941E"/>
        <s v="832158010F"/>
        <s v="832164350B"/>
        <s v="8321728B2E"/>
        <s v="8326768A52"/>
        <s v="8328592B88"/>
        <s v="83297517F9"/>
        <s v="8333865AF3"/>
        <s v="8333871FE5"/>
        <s v="8334720C84"/>
        <s v="8334743F7E"/>
        <s v="8336216F0D"/>
        <s v="8336269ACB"/>
        <s v="8339741BFA"/>
        <s v="8339745F46"/>
        <s v="8340362C71"/>
        <s v="8340477B58"/>
        <s v="83444699A6"/>
        <s v="8346163F93"/>
        <s v="8351372A2F"/>
        <s v="8351469A3B"/>
        <s v="8353685EED"/>
        <s v="835376836F"/>
        <s v="8353840ED6"/>
        <s v="83538517EC"/>
        <s v="8353856C0B"/>
        <s v="8354126ADB"/>
        <s v="835413524B"/>
        <s v="8354145A89"/>
        <s v="8354170F29"/>
        <s v="835528681F"/>
        <s v="835590354A"/>
        <s v="8355913D88"/>
        <s v="8355932D36"/>
        <s v="8355954F5D"/>
        <s v="8356206F52"/>
        <s v="8356221BB4"/>
        <s v="8356243DDB"/>
        <s v="835675438F"/>
        <s v="8356859A33"/>
        <s v="8356884ED3"/>
        <s v="83569358EB"/>
        <s v="8357019E3B"/>
        <s v="8359167AD2"/>
        <s v="8361281B59"/>
        <s v="8361284DD2"/>
        <s v="836129246F"/>
        <s v="8361321C5B"/>
        <s v="8361364FD6"/>
        <s v="8361419D3A"/>
        <s v="83614728F8"/>
        <s v="8361555D75"/>
        <s v="83629783C4"/>
        <s v="83630585C8"/>
        <s v="83632872C3"/>
        <s v="836329053C"/>
        <s v="8365105F02"/>
        <s v="83651124CC"/>
        <s v="83651189BE"/>
        <s v="8365120B64"/>
        <s v="8365121C37"/>
        <s v="8365123DDD"/>
        <s v="8365124EB0"/>
        <s v="836512605B"/>
        <s v="8365720A87"/>
        <s v="83665138EF"/>
        <s v="8366515A95"/>
        <s v="8366517C3B"/>
        <s v="8366521F87"/>
        <s v="8367989AF7"/>
        <s v="83679960C1"/>
        <s v="83680025B3"/>
        <s v="8368014F97"/>
        <s v="83680350F0"/>
        <s v="8368049C7A"/>
        <s v="8368067B55"/>
        <s v="83680762C5"/>
        <s v="83709896A6"/>
        <s v="837099291F"/>
        <s v="83709939F2"/>
        <s v="8370995B98"/>
        <s v="83718930A9"/>
        <s v="8372103DF1"/>
        <s v="8372160CFB"/>
        <s v="837219490B"/>
        <s v="837324190E"/>
        <s v="837341262C"/>
        <s v="8373421D97"/>
        <s v="8373442EEB"/>
        <s v="8373941AB6"/>
        <s v="8373943C5C"/>
        <s v="8373944D2F"/>
        <s v="8373946ED5"/>
        <s v="837395349F"/>
        <s v="837406403A"/>
        <s v="8374083FE3"/>
        <s v="8374392EE2"/>
        <s v="837441303B"/>
        <s v="83753895A5"/>
        <s v="837614772A"/>
        <s v="8378775FD9"/>
        <s v="8380517D65"/>
        <s v="838064248F"/>
        <s v="8380651BFA"/>
        <s v="83813859B2"/>
        <s v="83826551BE"/>
        <s v="83826605DD"/>
        <s v="8382666ACF"/>
        <s v="838267523F"/>
        <s v="83848851FF"/>
        <s v="839208037F"/>
        <s v="83969484B2"/>
        <s v="8396957C1D"/>
        <s v="8397212E8B"/>
        <s v="8397228BC0"/>
        <s v="8403494E9D"/>
        <s v="840350360D"/>
        <s v="840351719C"/>
        <s v="840361634E"/>
        <s v="8403685C3C"/>
        <s v="8403766F13"/>
        <s v="8403781B75"/>
        <s v="8403804E6F"/>
        <s v="8403824EF0"/>
        <s v="8403844F71"/>
        <s v="8404071AC6"/>
        <s v="84041056D6"/>
        <s v="8405180DF2"/>
        <s v="84051938AE"/>
        <s v="8405196B27"/>
        <s v="840520636A"/>
        <s v="840521392F"/>
        <s v="84057883B2"/>
        <s v="8410837A41"/>
        <s v="84108526A3"/>
        <s v="8410878C16"/>
        <s v="8410881E8F"/>
        <s v="841625622A"/>
        <s v="84164366B3"/>
        <s v="8416447FC4"/>
        <s v="84202870A7"/>
        <s v="84203547EF"/>
        <s v="842039274B"/>
        <s v="842041389F"/>
        <s v="8420454A74"/>
        <s v="842046103E"/>
        <s v="84204707A9"/>
        <s v="8421425BBF"/>
        <s v="8421426C92"/>
        <s v="8421447DE6"/>
        <s v="8421462A48"/>
        <s v="8421501A77"/>
        <s v="8421524D71"/>
        <s v="8421560B27"/>
        <s v="84215746B6"/>
        <s v="8422259BFC"/>
        <s v="842228731A"/>
        <s v="8422937B7D"/>
        <s v="8423364BDC"/>
        <s v="8426543B41"/>
        <s v="8426606F3D"/>
        <s v="84266091BB"/>
        <s v="8432186C01"/>
        <s v="8432190F4D"/>
        <s v="8433914DFE"/>
        <s v="8440139F06"/>
        <s v="84436944B7"/>
        <s v="8445353DC1"/>
        <s v="8447268A11"/>
        <s v="84472993A8"/>
        <s v="84492047B5"/>
        <s v="845020843D"/>
        <s v="84539357DA"/>
        <s v="845395585B"/>
        <s v="Y092D8B84B"/>
        <s v="Y0C2D8B81F"/>
        <s v="Y0C2E4B307"/>
        <s v="Y112D8B87D"/>
        <s v="Y222D8B730"/>
        <s v="Y252B81376"/>
        <s v="Y282D8B7D3"/>
        <s v="Y2C2E2AF1A"/>
        <s v="Y312DBBDE1"/>
        <s v="Y322E318A6"/>
        <s v="Y342E67CE7"/>
        <s v="Y352DBF6D8"/>
        <s v="Y352DDA34F"/>
        <s v="Y3A2D780F7"/>
        <s v="Y3A2D788CF"/>
        <s v="Y3C2DDA33C"/>
        <s v="Y422C8F943"/>
        <s v="Y432D8B83D"/>
        <s v="Y432DA1644"/>
        <s v="Y462E67BDF"/>
        <s v="Y472DDA342"/>
        <s v="Y4B2E43EAA"/>
        <s v="Y4D2E4B4DC"/>
        <s v="Y4F2E435F0"/>
        <s v="Y5E2DE7856"/>
        <s v="Y692E4B686"/>
        <s v="Y6F2E43AA4"/>
        <s v="Y732D5E8C4"/>
        <s v="Y762E43996"/>
        <s v="Y782D78007"/>
        <s v="Y7C2DDA2D6"/>
        <s v="Y802DBBE95"/>
        <s v="Y862D7BEA1"/>
        <s v="Y872D8CE7D"/>
        <s v="Y8A2D9A50A"/>
        <s v="Y8B2DBF292"/>
        <s v="Y8C2E43D8E"/>
        <s v="Y8C2E492DB"/>
        <s v="Y912E68066"/>
        <s v="Y952D9A029"/>
        <s v="Y962D39445"/>
        <s v="Y972E67E18"/>
        <s v="Y982D785B6"/>
        <s v="YA32DA15AB"/>
        <s v="YA92DAEB11"/>
        <s v="YAD2D78482"/>
        <s v="YAE2DF009D"/>
        <s v="YB62C196CF"/>
        <s v="YB72D75F01"/>
        <s v="YB72DDA30D"/>
        <s v="YBB2DCF4A0"/>
        <s v="YBE2DBF48D"/>
        <s v="YC12E67AB5"/>
        <s v="YC42DBF62B"/>
        <s v="YC42DC63FB"/>
        <s v="YC52CB8353"/>
        <s v="YC92D8B814"/>
        <s v="YCD2E4378B"/>
        <s v="YD02D8B801"/>
        <s v="YD52D77F9A"/>
        <s v="YD62E2A9F0"/>
        <s v="YD92DBEF15"/>
        <s v="YDB2E679DF"/>
        <s v="YE32DA64B0"/>
        <s v="YE32E4B41C"/>
        <s v="YE72E68202"/>
        <s v="YED2D77E3A"/>
        <s v="YEF2D7869C"/>
        <s v="YF92DDA331"/>
        <s v="ESENTE CIG"/>
        <m/>
      </sharedItems>
    </cacheField>
    <cacheField name="Aggiudicatario" numFmtId="43">
      <sharedItems count="206">
        <s v="BATTEZZATI MICHELE S.r.l."/>
        <s v="ECOAMBIENTE S.r.l."/>
        <s v="IMALTO SRL"/>
        <s v="FONDEDIL CHEMICAL S.R.L."/>
        <s v="SPAGNUOLO ECOLOGIA S.r.l."/>
        <s v="BIOTEC SRL"/>
        <s v="C.E.L. ELETTROMECCANICA SAS DI ALES"/>
        <s v="LUTECH SPA"/>
        <s v="NUOVA PANELECTRIC SRL"/>
        <s v="HANS BRAND SRL"/>
        <s v="DENI S.R.L."/>
        <s v="SANVITO  S.r.l."/>
        <s v="APOLLONIO ARCH.STOMEO"/>
        <s v="INTESIS S.R.L."/>
        <s v="Spurgo Canal Jet Snc"/>
        <s v="Sulzer Pumps Wastewater Italy Srl"/>
        <s v="RICCA IT S.r.l."/>
        <s v="MITAS ENDUSTRI SANAYI TICARET"/>
        <s v="CLASS PUBBLICITA' SPA"/>
        <s v="GRUPPO EDITORIALE EFFEMMETI S.r.l."/>
        <s v="LEXMEDIA S.r.l."/>
        <s v="FAVER SPA"/>
        <s v="NIAS SOCIETA' A RESPONSABILITA"/>
        <s v="IMPIANTISTICA MANGINI BATTISTA"/>
        <s v="CACINI &amp; C. S.p.A"/>
        <s v="PU.MA. TRADING S.r.l."/>
        <s v="ETATRON D.S.  S.p.A."/>
        <s v="ITAL SERVICE SRL"/>
        <s v="HUBER TECHNOLOGY S.R.L."/>
        <s v="MONACO SERVICES S.r.l."/>
        <s v="PAPARELLA ANTONIO"/>
        <s v="GIAMPETRUZZI SRL"/>
        <s v="HACH LANGE Srl"/>
        <s v="MEDITERRANEA S.p.A."/>
        <s v="PICHICHERO PASQUALE"/>
        <s v="AR.F.A.TECH S.R.L."/>
        <s v="TDSGroup Soc. Cooperativa"/>
        <s v="TRIVELSONDA Srl"/>
        <s v="E-DISTRIBUZIONE S.p.A."/>
        <s v="GRAZIANO RAFFAELE"/>
        <s v="TEK.METAL S.r.l."/>
        <s v="Eldi S.r.l."/>
        <s v="D.F.F. S.N.C. DI PALLADINO F. E RIC"/>
        <s v="EUROVIX S.p.a."/>
        <s v="TELMES S.R.L."/>
        <s v="CASTIGLIA SRL"/>
        <s v="DOROT ITALIA S.r.l."/>
        <s v="Bright Market, LLC d/b/a FastS."/>
        <s v="METRONOTTE VIRGO FIDELIS S.R.L."/>
        <s v="BRUNO COSTANTINO S.N.C."/>
        <s v="SIMEONE S.p.A"/>
        <s v="PROTECTA SRL"/>
        <s v="CLEAN SERVICES di Monaco Elia"/>
        <s v="SIR  S.p.A."/>
        <s v="BIERRE CHIMICA S.r.l."/>
        <s v="CHIMPEX INDUSTRIALE SPA"/>
        <s v="I.V.R.A.  S.r.l."/>
        <s v="ECODAUNIA S.R.L."/>
        <s v="N.T.U. di Basanisi Giovanni Luca"/>
        <s v="ZEP ITALIA  S.r.l."/>
        <s v="CATRA S.r.l."/>
        <s v="Terraross srl"/>
        <s v="ROVATTI A. &amp; FIGLI POMPE"/>
        <s v="S.P.I.M. SRL"/>
        <s v="LA NOTTURNA SRL"/>
        <s v="ELETTRO - Lab  Srl"/>
        <s v="SISTO REMIGIO"/>
        <s v="ARKE' INGEGNERIA SRL"/>
        <s v="PASCALI DOTT. ING. LUIGI"/>
        <s v="COMFORT E.CO. SRL"/>
        <s v="SERECO SRL"/>
        <s v="COGEIR SRL"/>
        <s v="MORISCO Girolamo"/>
        <s v="DOXEE  S.p.A."/>
        <s v="ANGARANO GIOACCHINO"/>
        <s v="BIEFFE Costruzioni s.r.l."/>
        <s v="GIOTTA SEBANINO"/>
        <s v="FANELLI VINCENZO"/>
        <s v="AUGUSTO E ASSOCIATI"/>
        <s v="BRICOFERRAMENTA di M. Rinaldi"/>
        <s v="CAVALLONE SRL"/>
        <s v="T.S.C. SOCIETA' A RESPONSABILI"/>
        <s v="CALABRESE ELETTRONICA SRL"/>
        <s v="TORTELLI dott. ALESSANDRO"/>
        <s v="4C S.r.l."/>
        <s v="S.I.C.A.V. S.p.A."/>
        <s v="THERMO FISHER SCIENTIFIC Spa"/>
        <s v="T.ECO.M. SRL"/>
        <s v="Poste Vita S.p.A."/>
        <s v="Avantech Group"/>
        <s v="Xylem Water Solutions Italia Srl"/>
        <s v="W-ENTERPRISE Srl"/>
        <s v="A. RICCARDO SRL"/>
        <s v="ESRI ITALIA SPA"/>
        <s v="SAP ITALIA SPA"/>
        <s v="DEPURECO S.p.A."/>
        <s v="G.E.A. SERVIZI S.R.L."/>
        <s v="L&amp;G SOLUTION SRL"/>
        <s v="SHIMADZU ITALIA SRL"/>
        <s v="CAPRARI SPA"/>
        <s v="LM TECNOLOGIE DI L. MANSUETO"/>
        <s v="LEnviroS  S.r.l."/>
        <s v="INGEGNERIA SRL"/>
        <s v="KAESER COMPRESSORI SRL"/>
        <s v="P.V.E. ELETTRONICA SRL"/>
        <s v="Dott. CASUCCI VINCENZO"/>
        <s v="BIO SYSTEM COMPANY S.r.l."/>
        <s v="CHIMICA DR. D'AGOSTINO SPA"/>
        <s v="ANSA  S.C.A.R.L."/>
        <s v="PRIVER INDUSTRIALE S.r.l."/>
        <s v="SILIBERTI Antonio"/>
        <s v="LEVANCHIMICA SRL"/>
        <s v="ARTEC SRL"/>
        <s v="TERMOCENTRO SRL"/>
        <s v="DUESSE SERVICE S.R.L."/>
        <s v="ACMEI SUD SpA"/>
        <s v="SIM NT  S.r.l."/>
        <s v="COLSERVICE SRL"/>
        <s v="HUB di LUIGI BIANCO"/>
        <s v="INNOTEC SRL"/>
        <s v="ECOSYSTEM PUGLIA di Nigro Marcello"/>
        <s v="WEB ITALIA SRL"/>
        <s v="T.I.S. SERVICE S.p.A."/>
        <s v="KSB ITALIA SPA"/>
        <s v="GEOM. GIORGIO D'ANNA"/>
        <s v="RCS MEDIAGROUP S.p.A."/>
        <s v="ENDRESS+HAUSER ITALIA S.P.A."/>
        <s v="PERKIN ELMER ITALIA SPA"/>
        <s v="FLOWSERVE S.R.L."/>
        <s v="CHEMIE S.r.l."/>
        <s v="CIRO CALABRIA &amp; FIGLI SRL"/>
        <s v="TIM S.p.A."/>
        <s v="MODUGNO ECOLOGIA Soc. Coop."/>
        <s v="S.E.A. IMPIANTI S.r.l."/>
        <s v="EREDI DI TEDESCO GIOVANNI S.A.S."/>
        <s v="VEGAPOL Srl"/>
        <s v="ELCOS SRL"/>
        <s v="VITONE ECO S.R.L."/>
        <s v="T&amp;A - TECNOLOGIA &amp; AMBIENTE -"/>
        <s v="NUOVE ENERGIE S.r.l."/>
        <s v="Gardner Denver Srl-Divis. Robuschi"/>
        <s v="ELETTROMECCANICA CIAURRI SRL"/>
        <s v="AERZEN ITALIA  S.r.l."/>
        <s v="S3TRANSPORTATION LLP"/>
        <s v="CHEMITEC SISTEMI SRL"/>
        <s v="VIGILANZA IVSD S.r.l."/>
        <s v="EMMEGI ECOLOGIA Srl"/>
        <s v="INFO S.r.l."/>
        <s v="A. MANZONI &amp; C. SPA"/>
        <s v="PIEMME SPA"/>
        <s v="HRC INTERNATIONAL ACADEMY S.R."/>
        <s v="IST. di VIGILANZA &quot;LA FONTE&quot; S.r.l."/>
        <s v="ISTIT. VIG.ZA METRONOTTE Srl"/>
        <s v="GENTILE GIANNI"/>
        <s v="SOCIETA' CHIMICA MEDITERRANEA SRL"/>
        <s v="V.A.O.  S.r.l."/>
        <s v="APULIA TECHNOLOGY S.R.L."/>
        <s v="A.F.F. BUILDINGS SRLS DI CASTA"/>
        <s v="GAROFOLI S.p.A."/>
        <s v="ESSEBI SERVIZI S.r.l."/>
        <s v="BALICE Michele"/>
        <s v="SPEDICATO IMPIANTI SRL"/>
        <s v="SER.CO.IM. S.r.l."/>
        <s v="AUTOFFICINA di Centonze Luca"/>
        <s v="ELLE c.c. di Lavezzi Dario"/>
        <s v="BECKER ITALIA S.r.l."/>
        <s v="VARISCO S.p.A."/>
        <s v="BAUER COMPRESSORI SRL"/>
        <s v="AZZOLLINI ALDO"/>
        <s v="AURATI FABIO"/>
        <s v="PANARELLI LUCA"/>
        <s v="EDITORIALE41 S.R.L."/>
        <s v="STE ENERGY S.r.l."/>
        <s v="DI MATTINA IMMACOLATA LETIZIA"/>
        <s v="DE DONNO EGILDA"/>
        <s v="GIAMMARIA SALVATORE"/>
        <s v="DELLINO Maria"/>
        <s v="BARBARO MICHELE"/>
        <s v="GIORDANO MARIA DANIELA"/>
        <s v="M.E.A.P. SRL"/>
        <s v="PERRINI NICOLA"/>
        <s v="SIMONETTI ROSSANA"/>
        <s v="di DONNA MICHELE"/>
        <s v="St. Leg. As. Gentile-Varlaro Sinisi"/>
        <s v="TERZO GIANFRANCO"/>
        <s v="TANZARELLA FRANCESCO"/>
        <s v="TORRICELLI MARGHERITA"/>
        <s v="Ing. Eustacchio Lionetti"/>
        <s v="D'ARMENTO D.SSA MARIA CONSUELO"/>
        <s v="GRAFISYSTEM S.N.C."/>
        <s v="LEPORE  DOMENICA"/>
        <s v="AMATO STUDIO LEGALE ASSOCIATO"/>
        <s v="Agriservice Salentina Soc. Coop."/>
        <s v="GRUPPO SERVIZI ASSOCIATI S.p.A."/>
        <s v="CUSMAI avv. RAFFAELE"/>
        <s v="SWITCH ON COMUNICAZIONE &amp; MEDI"/>
        <s v="PIRRO FEDERICO"/>
        <s v="INCAMPO avv GRAZIA"/>
        <s v="ALTIERI AVV. FELICIA"/>
        <s v="MAPRO INTERNATIONAL S.p.A."/>
        <s v="CELLIE FLAVIO"/>
        <s v="TESTA Giovanni"/>
        <s v="MORI dott. Fabio"/>
        <s v="SCALZO ANDREA"/>
        <s v="MASTROVITI RIZZO STUDIO ASSOC."/>
        <s v="ENTE PER LO SVILUPPO DELL' IRRIGAZI"/>
      </sharedItems>
    </cacheField>
    <cacheField name="Oggetto fornitura" numFmtId="43">
      <sharedItems/>
    </cacheField>
    <cacheField name="Divisione" numFmtId="43">
      <sharedItems/>
    </cacheField>
    <cacheField name="Importo di aggiudicazione" numFmtId="43">
      <sharedItems containsSemiMixedTypes="0" containsString="0" containsNumber="1" minValue="76.650000000000006" maxValue="2058451.12"/>
    </cacheField>
    <cacheField name="Valore Consegna" numFmtId="43">
      <sharedItems containsSemiMixedTypes="0" containsString="0" containsNumber="1" minValue="76.650000000000006" maxValue="2058451.09"/>
    </cacheField>
    <cacheField name="Data prima consegna" numFmtId="14">
      <sharedItems containsSemiMixedTypes="0" containsNonDate="0" containsDate="1" containsString="0" minDate="2018-04-18T00:00:00" maxDate="2020-10-01T00:00:00" count="89">
        <d v="2018-09-12T00:00:00"/>
        <d v="2020-09-11T00:00:00"/>
        <d v="2019-04-16T00:00:00"/>
        <d v="2019-09-12T00:00:00"/>
        <d v="2019-10-22T00:00:00"/>
        <d v="2019-12-10T00:00:00"/>
        <d v="2019-12-31T00:00:00"/>
        <d v="2020-07-03T00:00:00"/>
        <d v="2020-09-15T00:00:00"/>
        <d v="2020-07-20T00:00:00"/>
        <d v="2020-07-28T00:00:00"/>
        <d v="2020-07-14T00:00:00"/>
        <d v="2020-07-31T00:00:00"/>
        <d v="2020-05-25T00:00:00"/>
        <d v="2020-08-20T00:00:00"/>
        <d v="2020-09-30T00:00:00"/>
        <d v="2020-07-27T00:00:00"/>
        <d v="2020-07-13T00:00:00"/>
        <d v="2020-07-16T00:00:00"/>
        <d v="2020-08-31T00:00:00"/>
        <d v="2020-07-07T00:00:00"/>
        <d v="2020-07-21T00:00:00"/>
        <d v="2020-07-01T00:00:00"/>
        <d v="2020-07-02T00:00:00"/>
        <d v="2020-09-03T00:00:00"/>
        <d v="2020-07-29T00:00:00"/>
        <d v="2020-07-23T00:00:00"/>
        <d v="2020-08-04T00:00:00"/>
        <d v="2020-08-25T00:00:00"/>
        <d v="2020-08-28T00:00:00"/>
        <d v="2020-09-07T00:00:00"/>
        <d v="2020-09-14T00:00:00"/>
        <d v="2020-09-17T00:00:00"/>
        <d v="2020-09-23T00:00:00"/>
        <d v="2020-09-29T00:00:00"/>
        <d v="2020-08-03T00:00:00"/>
        <d v="2018-07-20T00:00:00"/>
        <d v="2020-07-08T00:00:00"/>
        <d v="2018-04-18T00:00:00"/>
        <d v="2018-12-14T00:00:00"/>
        <d v="2018-10-25T00:00:00"/>
        <d v="2018-07-31T00:00:00"/>
        <d v="2018-07-27T00:00:00"/>
        <d v="2019-12-18T00:00:00"/>
        <d v="2018-11-29T00:00:00"/>
        <d v="2018-09-19T00:00:00"/>
        <d v="2019-01-30T00:00:00"/>
        <d v="2019-07-15T00:00:00"/>
        <d v="2018-12-31T00:00:00"/>
        <d v="2019-05-31T00:00:00"/>
        <d v="2019-05-27T00:00:00"/>
        <d v="2019-06-30T00:00:00"/>
        <d v="2019-09-05T00:00:00"/>
        <d v="2020-02-20T00:00:00"/>
        <d v="2019-11-05T00:00:00"/>
        <d v="2019-09-06T00:00:00"/>
        <d v="2020-04-24T00:00:00"/>
        <d v="2020-08-26T00:00:00"/>
        <d v="2020-03-30T00:00:00"/>
        <d v="2019-11-27T00:00:00"/>
        <d v="2019-12-23T00:00:00"/>
        <d v="2020-03-24T00:00:00"/>
        <d v="2020-03-31T00:00:00"/>
        <d v="2020-05-21T00:00:00"/>
        <d v="2020-07-15T00:00:00"/>
        <d v="2020-07-10T00:00:00"/>
        <d v="2020-05-30T00:00:00"/>
        <d v="2020-08-06T00:00:00"/>
        <d v="2020-07-17T00:00:00"/>
        <d v="2020-06-29T00:00:00"/>
        <d v="2020-07-06T00:00:00"/>
        <d v="2020-06-22T00:00:00"/>
        <d v="2020-08-05T00:00:00"/>
        <d v="2020-07-24T00:00:00"/>
        <d v="2020-09-21T00:00:00"/>
        <d v="2020-08-07T00:00:00"/>
        <d v="2020-07-22T00:00:00"/>
        <d v="2020-07-30T00:00:00"/>
        <d v="2020-08-17T00:00:00"/>
        <d v="2020-07-09T00:00:00"/>
        <d v="2020-08-10T00:00:00"/>
        <d v="2020-08-30T00:00:00"/>
        <d v="2020-09-10T00:00:00"/>
        <d v="2020-09-08T00:00:00"/>
        <d v="2020-09-24T00:00:00"/>
        <d v="2020-09-28T00:00:00"/>
        <d v="2020-09-09T00:00:00"/>
        <d v="2020-08-21T00:00:00"/>
        <d v="2020-06-30T00:00:00"/>
      </sharedItems>
    </cacheField>
    <cacheField name="Data ultima consegna" numFmtId="14">
      <sharedItems containsSemiMixedTypes="0" containsNonDate="0" containsDate="1" containsString="0" minDate="2020-07-01T00:00:00" maxDate="2020-10-01T00:00:00" count="55">
        <d v="2020-07-08T00:00:00"/>
        <d v="2020-09-11T00:00:00"/>
        <d v="2020-09-22T00:00:00"/>
        <d v="2020-07-17T00:00:00"/>
        <d v="2020-07-14T00:00:00"/>
        <d v="2020-08-28T00:00:00"/>
        <d v="2020-07-31T00:00:00"/>
        <d v="2020-07-03T00:00:00"/>
        <d v="2020-09-15T00:00:00"/>
        <d v="2020-07-20T00:00:00"/>
        <d v="2020-07-28T00:00:00"/>
        <d v="2020-08-20T00:00:00"/>
        <d v="2020-09-30T00:00:00"/>
        <d v="2020-07-27T00:00:00"/>
        <d v="2020-07-13T00:00:00"/>
        <d v="2020-07-16T00:00:00"/>
        <d v="2020-08-31T00:00:00"/>
        <d v="2020-07-07T00:00:00"/>
        <d v="2020-07-21T00:00:00"/>
        <d v="2020-07-01T00:00:00"/>
        <d v="2020-07-02T00:00:00"/>
        <d v="2020-09-03T00:00:00"/>
        <d v="2020-07-29T00:00:00"/>
        <d v="2020-07-23T00:00:00"/>
        <d v="2020-08-04T00:00:00"/>
        <d v="2020-08-25T00:00:00"/>
        <d v="2020-09-07T00:00:00"/>
        <d v="2020-09-14T00:00:00"/>
        <d v="2020-09-17T00:00:00"/>
        <d v="2020-09-23T00:00:00"/>
        <d v="2020-09-29T00:00:00"/>
        <d v="2020-08-03T00:00:00"/>
        <d v="2020-07-24T00:00:00"/>
        <d v="2020-07-30T00:00:00"/>
        <d v="2020-07-10T00:00:00"/>
        <d v="2020-09-16T00:00:00"/>
        <d v="2020-08-07T00:00:00"/>
        <d v="2020-07-15T00:00:00"/>
        <d v="2020-08-26T00:00:00"/>
        <d v="2020-08-06T00:00:00"/>
        <d v="2020-07-09T00:00:00"/>
        <d v="2020-08-05T00:00:00"/>
        <d v="2020-08-10T00:00:00"/>
        <d v="2020-07-06T00:00:00"/>
        <d v="2020-08-27T00:00:00"/>
        <d v="2020-09-21T00:00:00"/>
        <d v="2020-07-22T00:00:00"/>
        <d v="2020-08-17T00:00:00"/>
        <d v="2020-08-30T00:00:00"/>
        <d v="2020-09-10T00:00:00"/>
        <d v="2020-09-08T00:00:00"/>
        <d v="2020-09-24T00:00:00"/>
        <d v="2020-09-28T00:00:00"/>
        <d v="2020-09-09T00:00:00"/>
        <d v="2020-08-21T00:00:00"/>
      </sharedItems>
    </cacheField>
    <cacheField name="Totale pagato" numFmtId="43">
      <sharedItems containsSemiMixedTypes="0" containsString="0" containsNumber="1" minValue="76.650000000000006" maxValue="2058451.09"/>
    </cacheField>
    <cacheField name=" % residuo" numFmtId="4">
      <sharedItems containsSemiMixedTypes="0" containsString="0" containsNumber="1" minValue="-0.39400247768170971" maxValue="0.98323885022507795"/>
    </cacheField>
    <cacheField name="valore =0;  &lt;=1" numFmtId="43">
      <sharedItems/>
    </cacheField>
    <cacheField name="CONTROLLI" numFmtId="43">
      <sharedItems containsBlank="1"/>
    </cacheField>
    <cacheField name="diff.za aggidicato-pagato in €" numFmtId="43">
      <sharedItems containsSemiMixedTypes="0" containsString="0" containsNumber="1" minValue="-18.510000000000218" maxValue="289.880000000121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4">
  <r>
    <s v="2000014419"/>
    <x v="0"/>
    <x v="0"/>
    <s v="CHIUSINI CAPISTRADA EX 1P ACQUA"/>
    <s v="Puglia CENTRO"/>
    <n v="222055"/>
    <n v="222054"/>
    <x v="0"/>
    <x v="0"/>
    <n v="222054"/>
    <n v="4.5033888000034494E-4"/>
    <s v="chiuso"/>
    <m/>
    <n v="1"/>
  </r>
  <r>
    <s v="4000017036"/>
    <x v="1"/>
    <x v="1"/>
    <s v="TRASPORTO FANGHI"/>
    <s v="COORD.GESTIONE IMPIANTI DEPURA"/>
    <n v="184058.49"/>
    <n v="184058.49"/>
    <x v="1"/>
    <x v="1"/>
    <n v="184058.49"/>
    <n v="0"/>
    <s v="chiuso"/>
    <m/>
    <n v="0"/>
  </r>
  <r>
    <s v="2000014788"/>
    <x v="2"/>
    <x v="2"/>
    <s v="SERVIZIO IDRICO E FOGNANTE GIUGGIANELLO"/>
    <s v="Mag./Uff. Lecce"/>
    <n v="488490.94"/>
    <n v="488490.94"/>
    <x v="2"/>
    <x v="2"/>
    <n v="488490.94"/>
    <n v="0"/>
    <s v="chiuso"/>
    <m/>
    <n v="0"/>
  </r>
  <r>
    <s v="2000015364"/>
    <x v="3"/>
    <x v="3"/>
    <s v="CURVE 1 16 A 2 B.DA MM 100"/>
    <s v="Puglia SUD"/>
    <n v="98639.27"/>
    <n v="98639.27"/>
    <x v="3"/>
    <x v="3"/>
    <n v="98639.26"/>
    <n v="1.013795012738683E-5"/>
    <s v="chiuso"/>
    <m/>
    <n v="1.0000000009313226E-2"/>
  </r>
  <r>
    <s v="2000015444"/>
    <x v="4"/>
    <x v="4"/>
    <s v="PD30093C-45405069 RECUP.FANGO"/>
    <s v="COORD.GESTIONE IMPIANTI DEPURA"/>
    <n v="1097117.56"/>
    <n v="1096827.68"/>
    <x v="4"/>
    <x v="4"/>
    <n v="1096827.68"/>
    <n v="2.6421963385587333E-2"/>
    <s v="chiuso"/>
    <m/>
    <n v="289.88000000012107"/>
  </r>
  <r>
    <s v="2000015405"/>
    <x v="5"/>
    <x v="5"/>
    <s v="SISTEMA DISINFEZIONE"/>
    <s v="Mag./Uff. Lecce"/>
    <n v="6500"/>
    <n v="6500"/>
    <x v="5"/>
    <x v="5"/>
    <n v="6500"/>
    <n v="0"/>
    <s v="chiuso"/>
    <m/>
    <n v="0"/>
  </r>
  <r>
    <s v="2000015418"/>
    <x v="6"/>
    <x v="6"/>
    <s v="ODS 7 A 3 Man.Str. ISI Serracapriola"/>
    <s v="Mag./Uff. Foggia"/>
    <n v="39990"/>
    <n v="39867"/>
    <x v="6"/>
    <x v="6"/>
    <n v="39867"/>
    <n v="0.30757689422355838"/>
    <s v="chiuso"/>
    <m/>
    <n v="123"/>
  </r>
  <r>
    <s v="1000053478"/>
    <x v="7"/>
    <x v="7"/>
    <s v="ACQUISTO SOFTWARE  A COMMESSA"/>
    <s v="ITEDG-INFORMATION TECHNOLOGY"/>
    <n v="39716.519999999997"/>
    <n v="39716.519999999997"/>
    <x v="7"/>
    <x v="7"/>
    <n v="39716.519999999997"/>
    <n v="0"/>
    <s v="chiuso"/>
    <m/>
    <n v="0"/>
  </r>
  <r>
    <s v="1000053776"/>
    <x v="8"/>
    <x v="8"/>
    <s v="93980 -MESAGNE-V.NORMANNO -DET.222/2019"/>
    <s v="Mag./Uff. Brindisi"/>
    <n v="28543"/>
    <n v="28543"/>
    <x v="8"/>
    <x v="8"/>
    <n v="28543"/>
    <n v="0"/>
    <s v="chiuso"/>
    <m/>
    <n v="0"/>
  </r>
  <r>
    <s v="2000015976"/>
    <x v="9"/>
    <x v="9"/>
    <s v="FORNITURA N. 1 GEOFONI (F1) AET BAT"/>
    <s v="Mag./Uff. Trani"/>
    <n v="24413.4"/>
    <n v="24413.4"/>
    <x v="9"/>
    <x v="9"/>
    <n v="24413.4"/>
    <n v="0"/>
    <s v="chiuso"/>
    <m/>
    <n v="0"/>
  </r>
  <r>
    <s v="1000054074"/>
    <x v="10"/>
    <x v="10"/>
    <s v="manut. trasformatori amperometrici"/>
    <s v="DIROP - DIREZIONE OPERATIVA"/>
    <n v="7500"/>
    <n v="7500"/>
    <x v="10"/>
    <x v="10"/>
    <n v="7500"/>
    <n v="0"/>
    <s v="chiuso"/>
    <m/>
    <n v="0"/>
  </r>
  <r>
    <s v="1000054103"/>
    <x v="11"/>
    <x v="11"/>
    <s v="95033 -DEP.S.PIETRO VERNOT.-DET.N.5/2020"/>
    <s v="Mag./Uff. Brindisi"/>
    <n v="25500.87"/>
    <n v="25500.87"/>
    <x v="11"/>
    <x v="4"/>
    <n v="25500.87"/>
    <n v="0"/>
    <s v="chiuso"/>
    <m/>
    <n v="0"/>
  </r>
  <r>
    <s v="1000054471"/>
    <x v="12"/>
    <x v="12"/>
    <s v="servizio di supporto a Dirap"/>
    <s v="DIROP - DIREZIONE OPERATIVA"/>
    <n v="1250"/>
    <n v="1250"/>
    <x v="12"/>
    <x v="6"/>
    <n v="1250"/>
    <n v="0"/>
    <s v="chiuso"/>
    <m/>
    <n v="0"/>
  </r>
  <r>
    <s v="1000054160"/>
    <x v="13"/>
    <x v="13"/>
    <s v="forn. integr. attiv. spec. per creazione"/>
    <s v="Mag./Uff. Lecce"/>
    <n v="39002.25"/>
    <n v="39002.25"/>
    <x v="12"/>
    <x v="6"/>
    <n v="39002.25"/>
    <n v="0"/>
    <s v="chiuso"/>
    <m/>
    <n v="0"/>
  </r>
  <r>
    <s v="2000016044"/>
    <x v="14"/>
    <x v="14"/>
    <s v="Sanificazione automezzi"/>
    <s v="Mag./Uff. Lecce"/>
    <n v="2000"/>
    <n v="2000"/>
    <x v="13"/>
    <x v="6"/>
    <n v="2000"/>
    <n v="0"/>
    <s v="chiuso"/>
    <m/>
    <n v="0"/>
  </r>
  <r>
    <s v="1000054204"/>
    <x v="15"/>
    <x v="15"/>
    <s v="Mixer staz. pre equal. ID S.Giovanni R.d"/>
    <s v="Mag./Uff. Foggia"/>
    <n v="19303.2"/>
    <n v="19303.2"/>
    <x v="14"/>
    <x v="11"/>
    <n v="19303.2"/>
    <n v="0"/>
    <s v="chiuso"/>
    <m/>
    <n v="0"/>
  </r>
  <r>
    <s v="1000054252"/>
    <x v="16"/>
    <x v="15"/>
    <s v="Forn. di n.1 trituratore bialbero staz."/>
    <s v="Mag./Uff. Lecce"/>
    <n v="35546.910000000003"/>
    <n v="35546.910000000003"/>
    <x v="15"/>
    <x v="12"/>
    <n v="35546.910000000003"/>
    <n v="0"/>
    <s v="chiuso"/>
    <m/>
    <n v="0"/>
  </r>
  <r>
    <s v="1000054296"/>
    <x v="17"/>
    <x v="16"/>
    <s v="ACQUISTO SOFTWARE  A COMMESSA"/>
    <s v="ITEDG-INFORMATION TECHNOLOGY"/>
    <n v="14748"/>
    <n v="14748"/>
    <x v="16"/>
    <x v="13"/>
    <n v="14748"/>
    <n v="0"/>
    <s v="chiuso"/>
    <m/>
    <n v="0"/>
  </r>
  <r>
    <s v="2000016134"/>
    <x v="18"/>
    <x v="17"/>
    <s v="MAN.STR. TORRI FARO ID FOGGIA"/>
    <s v="Mag./Uff. Foggia"/>
    <n v="30010"/>
    <n v="30010"/>
    <x v="9"/>
    <x v="9"/>
    <n v="30010"/>
    <n v="0"/>
    <s v="chiuso"/>
    <m/>
    <n v="0"/>
  </r>
  <r>
    <s v="1000054321"/>
    <x v="19"/>
    <x v="18"/>
    <s v="PUBBL GARA AQ MANICOTTI"/>
    <s v="DIRAC-DIR. ACQUIS. E CONTRATTI"/>
    <n v="775"/>
    <n v="775"/>
    <x v="17"/>
    <x v="14"/>
    <n v="775"/>
    <n v="0"/>
    <s v="chiuso"/>
    <m/>
    <n v="0"/>
  </r>
  <r>
    <s v="1000054322"/>
    <x v="20"/>
    <x v="18"/>
    <s v="PUBBL GARA AQ MANICOTTI"/>
    <s v="DIRAC-DIR. ACQUIS. E CONTRATTI"/>
    <n v="800"/>
    <n v="800"/>
    <x v="17"/>
    <x v="14"/>
    <n v="800"/>
    <n v="0"/>
    <s v="chiuso"/>
    <m/>
    <n v="0"/>
  </r>
  <r>
    <s v="1000054318"/>
    <x v="21"/>
    <x v="19"/>
    <s v="PUBBL GARA GE MANFREDONIA"/>
    <s v="DIRAC-DIR. ACQUIS. E CONTRATTI"/>
    <n v="1800"/>
    <n v="1800"/>
    <x v="17"/>
    <x v="14"/>
    <n v="1800"/>
    <n v="0"/>
    <s v="chiuso"/>
    <m/>
    <n v="0"/>
  </r>
  <r>
    <s v="1000054327"/>
    <x v="22"/>
    <x v="20"/>
    <s v="pubbl.Sole24ore.manutenzione_STOLE"/>
    <s v="DIRAC-DIR. ACQUIS. E CONTRATTI"/>
    <n v="1170"/>
    <n v="1170"/>
    <x v="18"/>
    <x v="15"/>
    <n v="1170"/>
    <n v="0"/>
    <s v="chiuso"/>
    <m/>
    <n v="0"/>
  </r>
  <r>
    <s v="4000016869"/>
    <x v="23"/>
    <x v="21"/>
    <s v="BARLETTA:MST SUBURBANA DN500"/>
    <s v="Mag./Uff. Trani"/>
    <n v="9332.09"/>
    <n v="9332.09"/>
    <x v="19"/>
    <x v="16"/>
    <n v="9332.09"/>
    <n v="0"/>
    <s v="chiuso"/>
    <m/>
    <n v="0"/>
  </r>
  <r>
    <s v="1000054348"/>
    <x v="24"/>
    <x v="5"/>
    <s v="Serv. nolo a freddo centrif. disidratz."/>
    <s v="Mag./Uff. Lecce"/>
    <n v="30750"/>
    <n v="30750"/>
    <x v="20"/>
    <x v="17"/>
    <n v="30750"/>
    <n v="0"/>
    <s v="chiuso"/>
    <m/>
    <n v="0"/>
  </r>
  <r>
    <s v="1000054364"/>
    <x v="25"/>
    <x v="22"/>
    <s v="Fornitura mascherine chirurgiche-COVID19"/>
    <s v="SQUDG-SISTEMA QUALITA'"/>
    <n v="22350"/>
    <n v="22350"/>
    <x v="20"/>
    <x v="17"/>
    <n v="22350"/>
    <n v="0"/>
    <s v="chiuso"/>
    <m/>
    <n v="0"/>
  </r>
  <r>
    <s v="4000016879"/>
    <x v="26"/>
    <x v="23"/>
    <s v="Bruciatore"/>
    <s v="Mag./Uff. Brindisi"/>
    <n v="1350"/>
    <n v="1350"/>
    <x v="17"/>
    <x v="14"/>
    <n v="1350"/>
    <n v="0"/>
    <s v="chiuso"/>
    <m/>
    <n v="0"/>
  </r>
  <r>
    <s v="4000016881"/>
    <x v="27"/>
    <x v="24"/>
    <s v="Quadro Automazione-PLC"/>
    <s v="Mag./Uff. Brindisi"/>
    <n v="40000"/>
    <n v="40000"/>
    <x v="17"/>
    <x v="14"/>
    <n v="40000"/>
    <n v="0"/>
    <s v="chiuso"/>
    <m/>
    <n v="0"/>
  </r>
  <r>
    <s v="1000054376"/>
    <x v="28"/>
    <x v="25"/>
    <s v="Forn. di n.5 strutt. porta big-bags id U"/>
    <s v="Mag./Uff. Lecce"/>
    <n v="2937.5"/>
    <n v="2937.5"/>
    <x v="21"/>
    <x v="18"/>
    <n v="2937.5"/>
    <n v="0"/>
    <s v="chiuso"/>
    <m/>
    <n v="0"/>
  </r>
  <r>
    <s v="4000016885"/>
    <x v="29"/>
    <x v="26"/>
    <s v="ID Altamura : Fornitura Pompa dosatrice"/>
    <s v="Mag. /Uff. Bari"/>
    <n v="1167"/>
    <n v="1167"/>
    <x v="17"/>
    <x v="14"/>
    <n v="1167"/>
    <n v="0"/>
    <s v="chiuso"/>
    <m/>
    <n v="0"/>
  </r>
  <r>
    <s v="4000016891"/>
    <x v="30"/>
    <x v="27"/>
    <s v="Trasp. Acqua migranti Giugno 2020"/>
    <s v="Mag./Uff. Foggia"/>
    <n v="164824.79999999999"/>
    <n v="164824.79999999999"/>
    <x v="22"/>
    <x v="19"/>
    <n v="164824.79999999999"/>
    <n v="0"/>
    <s v="chiuso"/>
    <m/>
    <n v="0"/>
  </r>
  <r>
    <s v="4000016900"/>
    <x v="31"/>
    <x v="28"/>
    <s v="S.GIORGIO J./40410070 IMP.DEP.COMMESSA"/>
    <s v="Mag./Uff. Taranto"/>
    <n v="36849.199999999997"/>
    <n v="36849.199999999997"/>
    <x v="23"/>
    <x v="20"/>
    <n v="36849.199999999997"/>
    <n v="0"/>
    <s v="chiuso"/>
    <m/>
    <n v="0"/>
  </r>
  <r>
    <s v="4000016901"/>
    <x v="32"/>
    <x v="29"/>
    <s v="TRASPORTO FANGHI"/>
    <s v="COORD.GESTIONE IMPIANTI DEPURA"/>
    <n v="4363.92"/>
    <n v="4363.92"/>
    <x v="12"/>
    <x v="6"/>
    <n v="4363.92"/>
    <n v="0"/>
    <s v="chiuso"/>
    <m/>
    <n v="0"/>
  </r>
  <r>
    <s v="1000054406"/>
    <x v="33"/>
    <x v="30"/>
    <s v="LAVORI SALA CONFERENZA"/>
    <s v="DIRTE - Direzione Tecnica"/>
    <n v="2975"/>
    <n v="2975"/>
    <x v="24"/>
    <x v="21"/>
    <n v="2975"/>
    <n v="0"/>
    <s v="chiuso"/>
    <m/>
    <n v="0"/>
  </r>
  <r>
    <s v="4000016908"/>
    <x v="34"/>
    <x v="31"/>
    <s v="AED BARI - MANUTENZIONE AREE A VERDE"/>
    <s v="Mag. /Uff. Bari"/>
    <n v="56591.82"/>
    <n v="56591.82"/>
    <x v="21"/>
    <x v="18"/>
    <n v="56591.82"/>
    <n v="0"/>
    <s v="chiuso"/>
    <m/>
    <n v="0"/>
  </r>
  <r>
    <s v="4000016914"/>
    <x v="35"/>
    <x v="32"/>
    <s v="ID CANOSA - Fornitura Misuratore"/>
    <s v="Mag./Uff. Trani"/>
    <n v="4510.1000000000004"/>
    <n v="4510.1000000000004"/>
    <x v="19"/>
    <x v="16"/>
    <n v="4510.1000000000004"/>
    <n v="0"/>
    <s v="chiuso"/>
    <m/>
    <n v="0"/>
  </r>
  <r>
    <s v="1000054415"/>
    <x v="36"/>
    <x v="33"/>
    <s v="Pubbl.GazzMezzgaraAQManReti"/>
    <s v="DIRAC-DIR. ACQUIS. E CONTRATTI"/>
    <n v="2024"/>
    <n v="2024"/>
    <x v="25"/>
    <x v="22"/>
    <n v="2024"/>
    <n v="0"/>
    <s v="chiuso"/>
    <m/>
    <n v="0"/>
  </r>
  <r>
    <s v="1000054418"/>
    <x v="37"/>
    <x v="20"/>
    <s v="Pubbl.Sole24OregaraAQManReti"/>
    <s v="DIRAC-DIR. ACQUIS. E CONTRATTI"/>
    <n v="1170"/>
    <n v="1170"/>
    <x v="25"/>
    <x v="22"/>
    <n v="1170"/>
    <n v="0"/>
    <s v="chiuso"/>
    <m/>
    <n v="0"/>
  </r>
  <r>
    <s v="4000016939"/>
    <x v="38"/>
    <x v="15"/>
    <s v="Elettropompa"/>
    <s v="Mag./Uff. Trani"/>
    <n v="8000"/>
    <n v="8000"/>
    <x v="12"/>
    <x v="6"/>
    <n v="8000"/>
    <n v="0"/>
    <s v="chiuso"/>
    <m/>
    <n v="0"/>
  </r>
  <r>
    <s v="4000016917"/>
    <x v="39"/>
    <x v="34"/>
    <s v="STO BARI - MANUTENZIONE AREE A VERDE"/>
    <s v="Mag. /Uff. Bari"/>
    <n v="36352.04"/>
    <n v="36352.04"/>
    <x v="26"/>
    <x v="23"/>
    <n v="36352.04"/>
    <n v="0"/>
    <s v="chiuso"/>
    <m/>
    <n v="0"/>
  </r>
  <r>
    <s v="4000016918"/>
    <x v="40"/>
    <x v="35"/>
    <s v="STO BARI - MANUTENZIONE AREE A VERDE"/>
    <s v="Mag. /Uff. Bari"/>
    <n v="64485.54"/>
    <n v="64485.54"/>
    <x v="26"/>
    <x v="23"/>
    <n v="64485.54"/>
    <n v="0"/>
    <s v="chiuso"/>
    <m/>
    <n v="0"/>
  </r>
  <r>
    <s v="4000016920"/>
    <x v="41"/>
    <x v="36"/>
    <s v="BARI EST - SER. PIANTONAMENTO FISSO"/>
    <s v="Mag. /Uff. Bari"/>
    <n v="16632"/>
    <n v="16632"/>
    <x v="26"/>
    <x v="23"/>
    <n v="16632"/>
    <n v="0"/>
    <s v="chiuso"/>
    <m/>
    <n v="0"/>
  </r>
  <r>
    <s v="4000016924"/>
    <x v="42"/>
    <x v="37"/>
    <s v="mst pozzo Lecce 227"/>
    <s v="DIROP - DIREZIONE OPERATIVA"/>
    <n v="12250"/>
    <n v="12250"/>
    <x v="10"/>
    <x v="10"/>
    <n v="12250"/>
    <n v="0"/>
    <s v="chiuso"/>
    <m/>
    <n v="0"/>
  </r>
  <r>
    <s v="1000054463"/>
    <x v="43"/>
    <x v="38"/>
    <s v="Attivaz.proced. forn. elettrica"/>
    <s v="Mag./Uff. Foggia"/>
    <n v="5050.6000000000004"/>
    <n v="5050.6000000000004"/>
    <x v="16"/>
    <x v="13"/>
    <n v="5050.6000000000004"/>
    <n v="0"/>
    <s v="chiuso"/>
    <m/>
    <n v="0"/>
  </r>
  <r>
    <s v="4000016926"/>
    <x v="44"/>
    <x v="39"/>
    <s v="sostit. tubazione DN 250 e saracinesca"/>
    <s v="Impianto potabiliz. Pertusillo"/>
    <n v="4600"/>
    <n v="4600"/>
    <x v="10"/>
    <x v="10"/>
    <n v="4600"/>
    <n v="0"/>
    <s v="chiuso"/>
    <m/>
    <n v="0"/>
  </r>
  <r>
    <s v="4000016928"/>
    <x v="45"/>
    <x v="40"/>
    <s v="sostituzione tubazione acqua potabile"/>
    <s v="Impianto potabiliz. Sinni"/>
    <n v="8812.25"/>
    <n v="8812.25"/>
    <x v="10"/>
    <x v="10"/>
    <n v="8812.25"/>
    <n v="0"/>
    <s v="chiuso"/>
    <m/>
    <n v="0"/>
  </r>
  <r>
    <s v="4000016930"/>
    <x v="46"/>
    <x v="41"/>
    <s v="ID Acquaviva : Fornitura Motore elettr."/>
    <s v="Mag. /Uff. Bari"/>
    <n v="1490"/>
    <n v="1490"/>
    <x v="10"/>
    <x v="10"/>
    <n v="1490"/>
    <n v="0"/>
    <s v="chiuso"/>
    <m/>
    <n v="0"/>
  </r>
  <r>
    <s v="4000016935"/>
    <x v="47"/>
    <x v="42"/>
    <s v="ID MARGHERITA-SERVIZIO DI NOLO A CALDO"/>
    <s v="Mag./Uff. Trani"/>
    <n v="15990.75"/>
    <n v="15990.75"/>
    <x v="10"/>
    <x v="10"/>
    <n v="15990.75"/>
    <n v="0"/>
    <s v="chiuso"/>
    <m/>
    <n v="0"/>
  </r>
  <r>
    <s v="4000016936"/>
    <x v="48"/>
    <x v="43"/>
    <s v="NOCI -  PROD. PER NEUTRALIZZAZIONE ODORI"/>
    <s v="Mag. /Uff. Bari"/>
    <n v="6540.85"/>
    <n v="6540.85"/>
    <x v="10"/>
    <x v="10"/>
    <n v="6540.85"/>
    <n v="0"/>
    <s v="chiuso"/>
    <m/>
    <n v="0"/>
  </r>
  <r>
    <s v="4000016937"/>
    <x v="49"/>
    <x v="44"/>
    <s v="Ma.Str. ID Foggia- Linee elettriche"/>
    <s v="Mag./Uff. Foggia"/>
    <n v="56831.839999999997"/>
    <n v="56831.839999999997"/>
    <x v="12"/>
    <x v="6"/>
    <n v="56831.839999999997"/>
    <n v="0"/>
    <s v="chiuso"/>
    <m/>
    <n v="0"/>
  </r>
  <r>
    <s v="4000016944"/>
    <x v="50"/>
    <x v="45"/>
    <s v="ISF TORRE DEL D.: PULIZIA VASCHE"/>
    <s v="Mag. /Uff. Bari"/>
    <n v="225628.2"/>
    <n v="225628.2"/>
    <x v="12"/>
    <x v="6"/>
    <n v="225628.2"/>
    <n v="0"/>
    <s v="chiuso"/>
    <m/>
    <n v="0"/>
  </r>
  <r>
    <s v="4000016942"/>
    <x v="51"/>
    <x v="46"/>
    <s v="Fornit. valvola Seb.Basso S.Giovanni"/>
    <s v="Mag./Uff. Foggia"/>
    <n v="3780"/>
    <n v="3780"/>
    <x v="12"/>
    <x v="6"/>
    <n v="3780"/>
    <n v="0"/>
    <s v="chiuso"/>
    <m/>
    <n v="0"/>
  </r>
  <r>
    <s v="1000054489"/>
    <x v="52"/>
    <x v="47"/>
    <s v="Canone utilizzo database Memento"/>
    <s v="ITEDG-INFORMATION TECHNOLOGY"/>
    <n v="1485"/>
    <n v="1485"/>
    <x v="27"/>
    <x v="24"/>
    <n v="1485"/>
    <n v="0"/>
    <s v="chiuso"/>
    <m/>
    <n v="0"/>
  </r>
  <r>
    <s v="4000016943"/>
    <x v="53"/>
    <x v="48"/>
    <s v="ID RCM LAMURAGLIA - SER.VIGILANZA"/>
    <s v="Mag. /Uff. Bari"/>
    <n v="1477.5"/>
    <n v="1477.5"/>
    <x v="12"/>
    <x v="6"/>
    <n v="1477.4"/>
    <n v="6.7681895093016919E-3"/>
    <s v="chiuso"/>
    <m/>
    <n v="9.9999999999909051E-2"/>
  </r>
  <r>
    <s v="4000016948"/>
    <x v="54"/>
    <x v="49"/>
    <s v="SERVIZIO EMERGENZA GINOSA M. 29/06/2020"/>
    <s v="Mag./Uff. Taranto"/>
    <n v="1100"/>
    <n v="1100"/>
    <x v="12"/>
    <x v="6"/>
    <n v="1100"/>
    <n v="0"/>
    <s v="chiuso"/>
    <m/>
    <n v="0"/>
  </r>
  <r>
    <s v="4000016951"/>
    <x v="55"/>
    <x v="4"/>
    <s v="Manut. reti Abitati Amb. 2 marzo"/>
    <s v="Mag./Uff. Foggia"/>
    <n v="126668.13"/>
    <n v="126668.13"/>
    <x v="12"/>
    <x v="6"/>
    <n v="126668.13"/>
    <n v="0"/>
    <s v="chiuso"/>
    <m/>
    <n v="0"/>
  </r>
  <r>
    <s v="4000016952"/>
    <x v="56"/>
    <x v="50"/>
    <s v="Manut. reti/imp. A 2 Aprile 2020"/>
    <s v="Mag./Uff. Foggia"/>
    <n v="95205.37"/>
    <n v="95205.37"/>
    <x v="12"/>
    <x v="6"/>
    <n v="95205.37"/>
    <n v="0"/>
    <s v="chiuso"/>
    <m/>
    <n v="0"/>
  </r>
  <r>
    <s v="4000016953"/>
    <x v="57"/>
    <x v="27"/>
    <s v="Trasp. acqua siti migranti LUGLIO"/>
    <s v="Mag./Uff. Foggia"/>
    <n v="175028.24"/>
    <n v="175028.24"/>
    <x v="12"/>
    <x v="6"/>
    <n v="175028.24"/>
    <n v="0"/>
    <s v="chiuso"/>
    <m/>
    <n v="0"/>
  </r>
  <r>
    <s v="4000016956"/>
    <x v="58"/>
    <x v="51"/>
    <s v="ID RCM LAMURAGLIA - DISINFESTAZI.DERATT."/>
    <s v="Mag. /Uff. Bari"/>
    <n v="1100"/>
    <n v="1100"/>
    <x v="12"/>
    <x v="6"/>
    <n v="1100"/>
    <n v="0"/>
    <s v="chiuso"/>
    <m/>
    <n v="0"/>
  </r>
  <r>
    <s v="4000016960"/>
    <x v="59"/>
    <x v="21"/>
    <s v="ID MARGHERITA - Mst cabina elettrica"/>
    <s v="Mag./Uff. Trani"/>
    <n v="5540.4"/>
    <n v="5540.4"/>
    <x v="19"/>
    <x v="16"/>
    <n v="5540.4"/>
    <n v="0"/>
    <s v="chiuso"/>
    <m/>
    <n v="0"/>
  </r>
  <r>
    <s v="4000016966"/>
    <x v="60"/>
    <x v="52"/>
    <s v="TRASPORTO FANGHI"/>
    <s v="COORD.GESTIONE IMPIANTI DEPURA"/>
    <n v="54113.61"/>
    <n v="54113.61"/>
    <x v="19"/>
    <x v="16"/>
    <n v="54113.61"/>
    <n v="0"/>
    <s v="chiuso"/>
    <m/>
    <n v="0"/>
  </r>
  <r>
    <s v="4000016984"/>
    <x v="61"/>
    <x v="53"/>
    <s v="S.PIETRO V./45415030 MANUT.STRA.IMP.DEP."/>
    <s v="Mag./Uff. Brindisi"/>
    <n v="2000"/>
    <n v="2000"/>
    <x v="28"/>
    <x v="25"/>
    <n v="2000"/>
    <n v="0"/>
    <s v="chiuso"/>
    <m/>
    <n v="0"/>
  </r>
  <r>
    <s v="4000016986"/>
    <x v="62"/>
    <x v="14"/>
    <s v="RECUP.VAGLIO E SABBIA"/>
    <s v="COORD.GESTIONE IMPIANTI DEPURA"/>
    <n v="116348"/>
    <n v="116348"/>
    <x v="29"/>
    <x v="5"/>
    <n v="116348"/>
    <n v="0"/>
    <s v="chiuso"/>
    <m/>
    <n v="0"/>
  </r>
  <r>
    <s v="4000016996"/>
    <x v="63"/>
    <x v="54"/>
    <s v="ACQUAVIVA - ACIDO PERACETICO"/>
    <s v="Mag. /Uff. Bari"/>
    <n v="25545.599999999999"/>
    <n v="25545.599999999999"/>
    <x v="19"/>
    <x v="16"/>
    <n v="25545.599999999999"/>
    <n v="0"/>
    <s v="chiuso"/>
    <m/>
    <n v="0"/>
  </r>
  <r>
    <s v="4000017000"/>
    <x v="64"/>
    <x v="15"/>
    <s v="ID Altamura : Fornitura trituratore"/>
    <s v="Mag. /Uff. Bari"/>
    <n v="14150"/>
    <n v="14150"/>
    <x v="19"/>
    <x v="16"/>
    <n v="14150"/>
    <n v="0"/>
    <s v="chiuso"/>
    <m/>
    <n v="0"/>
  </r>
  <r>
    <s v="4000017001"/>
    <x v="65"/>
    <x v="45"/>
    <s v="ID BARI EST- PULIZIA VASCHE MISCELAZIONE"/>
    <s v="Mag. /Uff. Bari"/>
    <n v="46343"/>
    <n v="46343"/>
    <x v="19"/>
    <x v="16"/>
    <n v="46343"/>
    <n v="0"/>
    <s v="chiuso"/>
    <m/>
    <n v="0"/>
  </r>
  <r>
    <s v="4000017008"/>
    <x v="66"/>
    <x v="15"/>
    <s v="Fornit.E.P. Sulzer ISF S. Giovanni R.do"/>
    <s v="Mag./Uff. Foggia"/>
    <n v="6300"/>
    <n v="6300"/>
    <x v="30"/>
    <x v="26"/>
    <n v="6300"/>
    <n v="0"/>
    <s v="chiuso"/>
    <m/>
    <n v="0"/>
  </r>
  <r>
    <s v="4000017009"/>
    <x v="67"/>
    <x v="55"/>
    <s v="sto fg/av - fornitura polielettrolita"/>
    <s v="Mag./Uff. Foggia"/>
    <n v="39656.35"/>
    <n v="39656.35"/>
    <x v="19"/>
    <x v="16"/>
    <n v="39656.35"/>
    <n v="0"/>
    <s v="chiuso"/>
    <m/>
    <n v="0"/>
  </r>
  <r>
    <s v="4000017010"/>
    <x v="68"/>
    <x v="56"/>
    <s v="TRASPORTO FANGHI"/>
    <s v="COORD.GESTIONE IMPIANTI DEPURA"/>
    <n v="82980.88"/>
    <n v="82980.88"/>
    <x v="1"/>
    <x v="1"/>
    <n v="82980.88"/>
    <n v="0"/>
    <s v="chiuso"/>
    <m/>
    <n v="0"/>
  </r>
  <r>
    <s v="4000017011"/>
    <x v="69"/>
    <x v="57"/>
    <s v="RECUP.VAGLIO E SABBIA"/>
    <s v="COORD.GESTIONE IMPIANTI DEPURA"/>
    <n v="18052.88"/>
    <n v="18052.88"/>
    <x v="1"/>
    <x v="1"/>
    <n v="18052.88"/>
    <n v="0"/>
    <s v="chiuso"/>
    <m/>
    <n v="0"/>
  </r>
  <r>
    <s v="4000017021"/>
    <x v="70"/>
    <x v="58"/>
    <s v="ID ANDRIA-MST GRIGLIA COSME"/>
    <s v="Mag./Uff. Trani"/>
    <n v="7178.46"/>
    <n v="7178.46"/>
    <x v="19"/>
    <x v="16"/>
    <n v="7178.47"/>
    <n v="-1.3930564493591646E-4"/>
    <s v="chiuso"/>
    <m/>
    <n v="-1.0000000000218279E-2"/>
  </r>
  <r>
    <s v="4000017022"/>
    <x v="71"/>
    <x v="58"/>
    <s v="ID S.FERDINANDO-MST CESTELLO EQUIPAGGIAT"/>
    <s v="Mag./Uff. Trani"/>
    <n v="3742.6"/>
    <n v="3742.6"/>
    <x v="19"/>
    <x v="16"/>
    <n v="3742.6"/>
    <n v="0"/>
    <s v="chiuso"/>
    <m/>
    <n v="0"/>
  </r>
  <r>
    <s v="1000054555"/>
    <x v="72"/>
    <x v="19"/>
    <s v="Pubbl.CorrMezzEsitogaraAutobotti"/>
    <s v="DIRAC-DIR. ACQUIS. E CONTRATTI"/>
    <n v="1200"/>
    <n v="1200"/>
    <x v="31"/>
    <x v="27"/>
    <n v="1200"/>
    <n v="0"/>
    <s v="chiuso"/>
    <m/>
    <n v="0"/>
  </r>
  <r>
    <s v="4000017059"/>
    <x v="73"/>
    <x v="59"/>
    <s v="S.GIORGIO J. /45205026 DEODORIZZANTI"/>
    <s v="Mag./Uff. Taranto"/>
    <n v="4960"/>
    <n v="4960"/>
    <x v="32"/>
    <x v="28"/>
    <n v="4960"/>
    <n v="0"/>
    <s v="chiuso"/>
    <m/>
    <n v="0"/>
  </r>
  <r>
    <s v="4000017077"/>
    <x v="74"/>
    <x v="43"/>
    <s v="ID MOLFETTA-ANTISCHIUMA-AGOSTO"/>
    <s v="Mag./Uff. Trani"/>
    <n v="12228.02"/>
    <n v="12228.02"/>
    <x v="33"/>
    <x v="29"/>
    <n v="12228.02"/>
    <n v="0"/>
    <s v="chiuso"/>
    <m/>
    <n v="0"/>
  </r>
  <r>
    <s v="4000017092"/>
    <x v="75"/>
    <x v="60"/>
    <s v="FASAN0/45205025 ALTRI REAGENTI"/>
    <s v="Mag./Uff. Brindisi"/>
    <n v="18117"/>
    <n v="18117"/>
    <x v="1"/>
    <x v="1"/>
    <n v="18117"/>
    <n v="0"/>
    <s v="chiuso"/>
    <m/>
    <n v="0"/>
  </r>
  <r>
    <s v="4000017099"/>
    <x v="76"/>
    <x v="44"/>
    <s v="commutatore motorizzato"/>
    <s v="Impianto potabiliz. Pertusillo"/>
    <n v="10876"/>
    <n v="10876"/>
    <x v="34"/>
    <x v="30"/>
    <n v="10876"/>
    <n v="0"/>
    <s v="chiuso"/>
    <m/>
    <n v="0"/>
  </r>
  <r>
    <s v="1000054456"/>
    <x v="77"/>
    <x v="61"/>
    <s v="Spettacolo evento report 2019"/>
    <s v="REIRE-RELAZIONI ESTERNE"/>
    <n v="3700"/>
    <n v="3700"/>
    <x v="35"/>
    <x v="31"/>
    <n v="3700"/>
    <n v="0"/>
    <s v="chiuso"/>
    <m/>
    <n v="0"/>
  </r>
  <r>
    <s v="4000017034"/>
    <x v="78"/>
    <x v="62"/>
    <s v="Gruppo ELE"/>
    <s v="Mag./Uff. Trani"/>
    <n v="1710"/>
    <n v="1710"/>
    <x v="19"/>
    <x v="16"/>
    <n v="1710"/>
    <n v="0"/>
    <s v="chiuso"/>
    <m/>
    <n v="0"/>
  </r>
  <r>
    <s v="4000016938"/>
    <x v="79"/>
    <x v="63"/>
    <s v="man.str. linee elettriche ID Manfredonia"/>
    <s v="Mag./Uff. Foggia"/>
    <n v="18000"/>
    <n v="18000"/>
    <x v="12"/>
    <x v="6"/>
    <n v="18000"/>
    <n v="0"/>
    <s v="chiuso"/>
    <m/>
    <n v="0"/>
  </r>
  <r>
    <s v="4000016923"/>
    <x v="80"/>
    <x v="64"/>
    <s v="ID RCM LABATE - SER.VIGILANZA E SORVEGLI"/>
    <s v="Mag. /Uff. Bari"/>
    <n v="1554.2"/>
    <n v="1554.2"/>
    <x v="26"/>
    <x v="23"/>
    <n v="1554.2"/>
    <n v="0"/>
    <s v="chiuso"/>
    <m/>
    <n v="0"/>
  </r>
  <r>
    <s v="2000014253"/>
    <x v="81"/>
    <x v="0"/>
    <s v="CHIUSINI RETTANGOLARI 3P FOGNA D400"/>
    <s v="Puglia CENTRO"/>
    <n v="116573.8"/>
    <n v="116573.8"/>
    <x v="36"/>
    <x v="0"/>
    <n v="116573.8"/>
    <n v="0"/>
    <s v="chiuso"/>
    <m/>
    <n v="0"/>
  </r>
  <r>
    <s v="1000054323"/>
    <x v="82"/>
    <x v="33"/>
    <s v="PUBBL GARA AQ MANICOTTI"/>
    <s v="DIRAC-DIR. ACQUIS. E CONTRATTI"/>
    <n v="1620.8"/>
    <n v="1620.8"/>
    <x v="17"/>
    <x v="14"/>
    <n v="1620.8"/>
    <n v="0"/>
    <s v="chiuso"/>
    <m/>
    <n v="0"/>
  </r>
  <r>
    <s v="4000016980"/>
    <x v="83"/>
    <x v="65"/>
    <s v="MAN.STR. ISI (VERIFICHE PLURIENN)"/>
    <s v="Mag./Uff. Foggia"/>
    <n v="19400"/>
    <n v="19400"/>
    <x v="28"/>
    <x v="25"/>
    <n v="19400"/>
    <n v="0"/>
    <s v="chiuso"/>
    <m/>
    <n v="0"/>
  </r>
  <r>
    <s v="1000054353"/>
    <x v="84"/>
    <x v="66"/>
    <s v="SISTO REMIGIO CNT938/06DO"/>
    <s v="TGIAU-TUTELA GIURIDICA"/>
    <n v="6735.86"/>
    <n v="6735.86"/>
    <x v="37"/>
    <x v="0"/>
    <n v="6735.86"/>
    <n v="0"/>
    <s v="chiuso"/>
    <m/>
    <n v="0"/>
  </r>
  <r>
    <s v="2000013780"/>
    <x v="85"/>
    <x v="67"/>
    <s v="reti idrico/fognanti Mola di Bari"/>
    <s v="DIRTE - Direzione Tecnica"/>
    <n v="146430.6"/>
    <n v="146430.6"/>
    <x v="38"/>
    <x v="32"/>
    <n v="146430.6"/>
    <n v="0"/>
    <s v="chiuso"/>
    <m/>
    <n v="0"/>
  </r>
  <r>
    <s v="2000013633"/>
    <x v="86"/>
    <x v="68"/>
    <s v="inarcassa 4%"/>
    <s v="DIROP - DIREZIONE OPERATIVA"/>
    <n v="50340"/>
    <n v="50293.58"/>
    <x v="39"/>
    <x v="9"/>
    <n v="50293.43"/>
    <n v="9.2510925705198588E-2"/>
    <s v="chiuso"/>
    <m/>
    <n v="46.569999999999709"/>
  </r>
  <r>
    <s v="2000014160"/>
    <x v="87"/>
    <x v="69"/>
    <s v="PULSANO C./40235061 MANUT.STRAORD.MIGL"/>
    <s v="Mag./Uff. Taranto"/>
    <n v="1081877.23"/>
    <n v="1081680"/>
    <x v="40"/>
    <x v="6"/>
    <n v="1081680"/>
    <n v="1.8230349482436736E-2"/>
    <s v="chiuso"/>
    <m/>
    <n v="197.22999999998137"/>
  </r>
  <r>
    <s v="2000014044"/>
    <x v="88"/>
    <x v="70"/>
    <s v="ID BARI OVESTI: MST OPERE CIVILI"/>
    <s v="Mag. /Uff. Bari"/>
    <n v="2058451.12"/>
    <n v="2058451.09"/>
    <x v="41"/>
    <x v="33"/>
    <n v="2058451.09"/>
    <n v="1.4574064834960154E-6"/>
    <s v="chiuso"/>
    <m/>
    <n v="3.0000000027939677E-2"/>
  </r>
  <r>
    <s v="2000013715"/>
    <x v="89"/>
    <x v="71"/>
    <s v="BRINDISI PROV/40235061 MANUT.STRAORD.MIG"/>
    <s v="Mag./Uff. Brindisi"/>
    <n v="809964.07"/>
    <n v="809964.07"/>
    <x v="42"/>
    <x v="6"/>
    <n v="809964.07"/>
    <n v="0"/>
    <s v="chiuso"/>
    <m/>
    <n v="0"/>
  </r>
  <r>
    <s v="1000049612"/>
    <x v="90"/>
    <x v="72"/>
    <s v="Campi Sal. - prog. per cert. prev. incen"/>
    <s v="Mag./Uff. Lecce"/>
    <n v="8630"/>
    <n v="8630"/>
    <x v="37"/>
    <x v="0"/>
    <n v="8630"/>
    <n v="0"/>
    <s v="chiuso"/>
    <m/>
    <n v="0"/>
  </r>
  <r>
    <s v="2000015090"/>
    <x v="91"/>
    <x v="5"/>
    <s v="ID BARI OVEST - FORNITURA DI N. 1 DECANT"/>
    <s v="Mag. /Uff. Bari"/>
    <n v="158640"/>
    <n v="158640"/>
    <x v="43"/>
    <x v="6"/>
    <n v="158640"/>
    <n v="0"/>
    <s v="chiuso"/>
    <m/>
    <n v="0"/>
  </r>
  <r>
    <s v="2000014684"/>
    <x v="92"/>
    <x v="3"/>
    <s v="CURVE 1/16 A 2 FL DA MM 080"/>
    <s v="Puglia CENTRO"/>
    <n v="102341.68"/>
    <n v="102341.68"/>
    <x v="44"/>
    <x v="24"/>
    <n v="102214.55"/>
    <n v="0.12422113844525029"/>
    <s v="chiuso"/>
    <m/>
    <n v="127.1299999999901"/>
  </r>
  <r>
    <s v="1000050905"/>
    <x v="93"/>
    <x v="73"/>
    <s v="ACQUISTO SOFTWARE  A COMMESSA"/>
    <s v="ITEDG-INFORMATION TECHNOLOGY"/>
    <n v="14210.4"/>
    <n v="14210.4"/>
    <x v="45"/>
    <x v="18"/>
    <n v="14210.53"/>
    <n v="-9.1482294658362662E-4"/>
    <s v="chiuso"/>
    <m/>
    <n v="-0.13000000000101863"/>
  </r>
  <r>
    <s v="2000014386"/>
    <x v="94"/>
    <x v="74"/>
    <s v="PROGETTAZ.COSTRUZ.SILOS GRAVINA"/>
    <s v="Magazzino Centrale"/>
    <n v="31212.47"/>
    <n v="31212.47"/>
    <x v="46"/>
    <x v="34"/>
    <n v="31212.47"/>
    <n v="0"/>
    <s v="chiuso"/>
    <m/>
    <n v="0"/>
  </r>
  <r>
    <s v="2000015160"/>
    <x v="95"/>
    <x v="75"/>
    <s v="SERVIZIO IDRICO E FOGNANTE BAGNOLO"/>
    <s v="Mag./Uff. Lecce"/>
    <n v="768740.94"/>
    <n v="768740.94"/>
    <x v="47"/>
    <x v="15"/>
    <n v="768740.94"/>
    <n v="0"/>
    <s v="chiuso"/>
    <m/>
    <n v="0"/>
  </r>
  <r>
    <s v="2000014731"/>
    <x v="96"/>
    <x v="76"/>
    <s v="Progettazione esecutiva I.D.Conversano"/>
    <s v="DIRTE - Direzione Tecnica"/>
    <n v="25203.86"/>
    <n v="25203.759999999998"/>
    <x v="39"/>
    <x v="16"/>
    <n v="25203.86"/>
    <n v="0"/>
    <s v="chiuso"/>
    <m/>
    <n v="0"/>
  </r>
  <r>
    <s v="2000014762"/>
    <x v="97"/>
    <x v="77"/>
    <s v="RDC ingegneria progettazione definitiva"/>
    <s v="DIRTE - Direzione Tecnica"/>
    <n v="10811.67"/>
    <n v="10811.67"/>
    <x v="48"/>
    <x v="18"/>
    <n v="10811.67"/>
    <n v="0"/>
    <s v="chiuso"/>
    <m/>
    <n v="0"/>
  </r>
  <r>
    <s v="1000052074"/>
    <x v="98"/>
    <x v="78"/>
    <s v="AUGUSTO ENZO CNT432/18DIR.ON+SP.G."/>
    <s v="DIRRU-DIR. RISORSE UMANE E ORG"/>
    <n v="5621.2"/>
    <n v="5621.2"/>
    <x v="12"/>
    <x v="6"/>
    <n v="5621.2"/>
    <n v="0"/>
    <s v="chiuso"/>
    <m/>
    <n v="0"/>
  </r>
  <r>
    <s v="2000014976"/>
    <x v="99"/>
    <x v="79"/>
    <s v="Ser.Fornit. Mat. consumo"/>
    <s v="Mag./Uff. Foggia"/>
    <n v="14600"/>
    <n v="14599.93"/>
    <x v="49"/>
    <x v="35"/>
    <n v="14599.93"/>
    <n v="4.7945205479038577E-4"/>
    <s v="chiuso"/>
    <m/>
    <n v="6.9999999999708962E-2"/>
  </r>
  <r>
    <s v="2000015082"/>
    <x v="100"/>
    <x v="3"/>
    <s v="MANIC.DIV.SEMPL.RIP.IN 3PZ.DA MM 080"/>
    <s v="Puglia NORD"/>
    <n v="32948.699999999997"/>
    <n v="32948.699999999997"/>
    <x v="50"/>
    <x v="36"/>
    <n v="32948.699999999997"/>
    <n v="0"/>
    <s v="chiuso"/>
    <m/>
    <n v="0"/>
  </r>
  <r>
    <s v="2000015196"/>
    <x v="101"/>
    <x v="80"/>
    <s v="Serv.forn.mat. elettr. ID Area FG"/>
    <s v="Mag./Uff. Foggia"/>
    <n v="35000"/>
    <n v="34999.1"/>
    <x v="51"/>
    <x v="22"/>
    <n v="34916.54"/>
    <n v="0.23845714285714337"/>
    <s v="chiuso"/>
    <m/>
    <n v="83.459999999999127"/>
  </r>
  <r>
    <s v="2000015249"/>
    <x v="102"/>
    <x v="81"/>
    <s v="pulizia uffici"/>
    <s v="Impianto potabiliz. Locone"/>
    <n v="27647.759999999998"/>
    <n v="27647.759999999998"/>
    <x v="52"/>
    <x v="24"/>
    <n v="27647.759999999998"/>
    <n v="0"/>
    <s v="chiuso"/>
    <m/>
    <n v="0"/>
  </r>
  <r>
    <s v="2000015575"/>
    <x v="103"/>
    <x v="82"/>
    <s v="DOMOTIZZAZIONE SALA CONFERENZE"/>
    <s v="DIRTE - Direzione Tecnica"/>
    <n v="125201.15"/>
    <n v="125201.15"/>
    <x v="53"/>
    <x v="22"/>
    <n v="125201.15"/>
    <n v="0"/>
    <s v="chiuso"/>
    <m/>
    <n v="0"/>
  </r>
  <r>
    <s v="2000015331"/>
    <x v="104"/>
    <x v="83"/>
    <s v="Formazione e Affiancamento"/>
    <s v="DIRRU-DIR. RISORSE UMANE E ORG"/>
    <n v="37440"/>
    <n v="37440"/>
    <x v="54"/>
    <x v="26"/>
    <n v="37440"/>
    <n v="0"/>
    <s v="chiuso"/>
    <m/>
    <n v="0"/>
  </r>
  <r>
    <s v="2000015344"/>
    <x v="105"/>
    <x v="84"/>
    <s v="PIATTAFORMA 4CLEGAL BEAUTY CONT CON32-19"/>
    <s v="TGIAU-TUTELA GIURIDICA"/>
    <n v="39700"/>
    <n v="39700"/>
    <x v="55"/>
    <x v="15"/>
    <n v="39700"/>
    <n v="0"/>
    <s v="chiuso"/>
    <m/>
    <n v="0"/>
  </r>
  <r>
    <s v="2000015656"/>
    <x v="106"/>
    <x v="85"/>
    <s v="acconto fornitura G.A.C. Conza - Lotto 2"/>
    <s v="Impianto potabiliz. Conza"/>
    <n v="961000"/>
    <n v="961000"/>
    <x v="56"/>
    <x v="37"/>
    <n v="961000"/>
    <n v="0"/>
    <s v="chiuso"/>
    <m/>
    <n v="0"/>
  </r>
  <r>
    <s v="1000053756"/>
    <x v="107"/>
    <x v="86"/>
    <s v="cromatografo ionico per IP Fortore"/>
    <s v="Impianto potabiliz. Fortore"/>
    <n v="73200"/>
    <n v="73200"/>
    <x v="57"/>
    <x v="38"/>
    <n v="73200"/>
    <n v="0"/>
    <s v="chiuso"/>
    <m/>
    <n v="0"/>
  </r>
  <r>
    <s v="1000053757"/>
    <x v="107"/>
    <x v="86"/>
    <s v="cromatografo ionico per IP Pertusillo."/>
    <s v="Impianto potabiliz. Pertusillo"/>
    <n v="73200"/>
    <n v="73200"/>
    <x v="57"/>
    <x v="38"/>
    <n v="73200"/>
    <n v="0"/>
    <s v="chiuso"/>
    <m/>
    <n v="0"/>
  </r>
  <r>
    <s v="2000015767"/>
    <x v="108"/>
    <x v="87"/>
    <s v="ID MONOPOLI - LAVORI DI RIVESTIMENTO INC"/>
    <s v="Mag. /Uff. Bari"/>
    <n v="17531.36"/>
    <n v="17531.36"/>
    <x v="12"/>
    <x v="6"/>
    <n v="17531.36"/>
    <n v="0"/>
    <s v="chiuso"/>
    <m/>
    <n v="0"/>
  </r>
  <r>
    <s v="1000053277"/>
    <x v="109"/>
    <x v="88"/>
    <s v="Polizza T.C.M. e I.P"/>
    <s v="DIRAC-DIR. ACQUIS. E CONTRATTI"/>
    <n v="32648.02"/>
    <n v="32648.02"/>
    <x v="58"/>
    <x v="14"/>
    <n v="32648"/>
    <n v="6.1259457694973207E-5"/>
    <s v="chiuso"/>
    <m/>
    <n v="2.0000000000436557E-2"/>
  </r>
  <r>
    <s v="1000053238"/>
    <x v="110"/>
    <x v="89"/>
    <s v="Salmonella Screen Glow"/>
    <s v="VIGDG-VIGILANZA IGIENICA"/>
    <n v="15054"/>
    <n v="15054"/>
    <x v="59"/>
    <x v="33"/>
    <n v="15054"/>
    <n v="0"/>
    <s v="chiuso"/>
    <m/>
    <n v="0"/>
  </r>
  <r>
    <s v="2000015637"/>
    <x v="111"/>
    <x v="90"/>
    <s v="DET.158 /40235061 CISTERNINO MAN.STRA.MI"/>
    <s v="Mag./Uff. Brindisi"/>
    <n v="22265.34"/>
    <n v="22265.34"/>
    <x v="12"/>
    <x v="6"/>
    <n v="22265.34"/>
    <n v="0"/>
    <s v="chiuso"/>
    <m/>
    <n v="0"/>
  </r>
  <r>
    <s v="1000053435"/>
    <x v="112"/>
    <x v="91"/>
    <s v="ACQUISTO SOFTWARE  A COMMESSA"/>
    <s v="ITEDG-INFORMATION TECHNOLOGY"/>
    <n v="36800"/>
    <n v="36800"/>
    <x v="60"/>
    <x v="39"/>
    <n v="36800"/>
    <n v="0"/>
    <s v="chiuso"/>
    <m/>
    <n v="0"/>
  </r>
  <r>
    <s v="1000053480"/>
    <x v="113"/>
    <x v="73"/>
    <s v="Manutenzione sw DOXEE Platform"/>
    <s v="ITEDG-INFORMATION TECHNOLOGY"/>
    <n v="23684"/>
    <n v="23684"/>
    <x v="61"/>
    <x v="40"/>
    <n v="23684"/>
    <n v="0"/>
    <s v="chiuso"/>
    <m/>
    <n v="0"/>
  </r>
  <r>
    <s v="2000015801"/>
    <x v="114"/>
    <x v="92"/>
    <s v="92967-CEGLIE MESSAPICA - DET.189/2019"/>
    <s v="Mag./Uff. Brindisi"/>
    <n v="31070.06"/>
    <n v="31070.06"/>
    <x v="7"/>
    <x v="7"/>
    <n v="31070.06"/>
    <n v="0"/>
    <s v="chiuso"/>
    <m/>
    <n v="0"/>
  </r>
  <r>
    <s v="4000016898"/>
    <x v="115"/>
    <x v="40"/>
    <s v="ID BARI OVEST - INTEGRAZIONE ODE 4-16424"/>
    <s v="Mag. /Uff. Bari"/>
    <n v="7900"/>
    <n v="7900"/>
    <x v="17"/>
    <x v="14"/>
    <n v="7900"/>
    <n v="0"/>
    <s v="chiuso"/>
    <m/>
    <n v="0"/>
  </r>
  <r>
    <s v="2000015854"/>
    <x v="116"/>
    <x v="11"/>
    <s v="Sostituzione UPS Conri Lec. Taran., Fogg"/>
    <s v="DIRTE - Direzione Tecnica"/>
    <n v="29867.57"/>
    <n v="29867.57"/>
    <x v="62"/>
    <x v="34"/>
    <n v="29867.57"/>
    <n v="0"/>
    <s v="chiuso"/>
    <m/>
    <n v="0"/>
  </r>
  <r>
    <s v="1000053715"/>
    <x v="117"/>
    <x v="93"/>
    <s v="ACQUISTO SOFTWARE  A COMMESSA"/>
    <s v="ITEDG-INFORMATION TECHNOLOGY"/>
    <n v="17000"/>
    <n v="17000"/>
    <x v="58"/>
    <x v="41"/>
    <n v="17000"/>
    <n v="0"/>
    <s v="chiuso"/>
    <m/>
    <n v="0"/>
  </r>
  <r>
    <s v="1000053737"/>
    <x v="118"/>
    <x v="94"/>
    <s v="ACQUISTO SOFTWARE  A COMMESSA"/>
    <s v="ITEDG-INFORMATION TECHNOLOGY"/>
    <n v="79000"/>
    <n v="79000"/>
    <x v="63"/>
    <x v="42"/>
    <n v="79000"/>
    <n v="0"/>
    <s v="chiuso"/>
    <m/>
    <n v="0"/>
  </r>
  <r>
    <s v="1000053764"/>
    <x v="119"/>
    <x v="95"/>
    <s v="batterie stazionarie"/>
    <s v="Impianto potabiliz. Locone"/>
    <n v="15950.4"/>
    <n v="15950.4"/>
    <x v="25"/>
    <x v="22"/>
    <n v="15950.4"/>
    <n v="0"/>
    <s v="chiuso"/>
    <m/>
    <n v="0"/>
  </r>
  <r>
    <s v="1000053765"/>
    <x v="120"/>
    <x v="21"/>
    <s v="mst attuatori elettrici"/>
    <s v="Impianto potabiliz. Fortore"/>
    <n v="11880.76"/>
    <n v="11880.76"/>
    <x v="64"/>
    <x v="37"/>
    <n v="11880.76"/>
    <n v="0"/>
    <s v="chiuso"/>
    <m/>
    <n v="0"/>
  </r>
  <r>
    <s v="1000053778"/>
    <x v="121"/>
    <x v="96"/>
    <s v="94000 -MESAGNE-VIA UDINE -DET.221/2019"/>
    <s v="Mag./Uff. Brindisi"/>
    <n v="30944.400000000001"/>
    <n v="30944.400000000001"/>
    <x v="8"/>
    <x v="8"/>
    <n v="30944.400000000001"/>
    <n v="0"/>
    <s v="chiuso"/>
    <m/>
    <n v="0"/>
  </r>
  <r>
    <s v="1000053811"/>
    <x v="122"/>
    <x v="97"/>
    <s v="ACQUISTO SOFTWARE  A COMMESSA"/>
    <s v="ITEDG-INFORMATION TECHNOLOGY"/>
    <n v="39900"/>
    <n v="39900"/>
    <x v="16"/>
    <x v="13"/>
    <n v="39900"/>
    <n v="0"/>
    <s v="chiuso"/>
    <m/>
    <n v="0"/>
  </r>
  <r>
    <s v="1000054334"/>
    <x v="123"/>
    <x v="98"/>
    <s v="Sistema analisi TOC"/>
    <s v="VIGDG-VIGILANZA IGIENICA"/>
    <n v="83100"/>
    <n v="83100"/>
    <x v="29"/>
    <x v="5"/>
    <n v="83100"/>
    <n v="0"/>
    <s v="chiuso"/>
    <m/>
    <n v="0"/>
  </r>
  <r>
    <s v="1000053866"/>
    <x v="124"/>
    <x v="99"/>
    <s v="fornitura elettropompe pozzi area LE"/>
    <s v="DIROP - DIREZIONE OPERATIVA"/>
    <n v="21854.3"/>
    <n v="21854.3"/>
    <x v="19"/>
    <x v="16"/>
    <n v="21854.3"/>
    <n v="0"/>
    <s v="chiuso"/>
    <m/>
    <n v="0"/>
  </r>
  <r>
    <s v="1000053957"/>
    <x v="125"/>
    <x v="100"/>
    <s v="elettropompa IS fango"/>
    <s v="Impianto potabiliz. Locone"/>
    <n v="7859.17"/>
    <n v="7859.17"/>
    <x v="65"/>
    <x v="34"/>
    <n v="7859.17"/>
    <n v="0"/>
    <s v="chiuso"/>
    <m/>
    <n v="0"/>
  </r>
  <r>
    <s v="2000015968"/>
    <x v="126"/>
    <x v="54"/>
    <s v="STO AV/FG-FORNITURA IPOCLORITO"/>
    <s v="Mag./Uff. Foggia"/>
    <n v="35112"/>
    <n v="34848"/>
    <x v="66"/>
    <x v="38"/>
    <n v="34848"/>
    <n v="0.75187969924812137"/>
    <s v="chiuso"/>
    <m/>
    <n v="264"/>
  </r>
  <r>
    <s v="2000015974"/>
    <x v="127"/>
    <x v="101"/>
    <s v="ANALISI E CAMPIONAMENTI"/>
    <s v="COORD.GESTIONE IMPIANTI DEPURA"/>
    <n v="25250"/>
    <n v="25250"/>
    <x v="67"/>
    <x v="39"/>
    <n v="25250"/>
    <n v="0"/>
    <s v="chiuso"/>
    <m/>
    <n v="0"/>
  </r>
  <r>
    <s v="2000015978"/>
    <x v="128"/>
    <x v="102"/>
    <s v="progetto trasform. I.A Bari Est"/>
    <s v="COORD.GESTIONE IMPIANTI DEPURA"/>
    <n v="32240.33"/>
    <n v="32240.33"/>
    <x v="68"/>
    <x v="3"/>
    <n v="32240.33"/>
    <n v="0"/>
    <s v="chiuso"/>
    <m/>
    <n v="0"/>
  </r>
  <r>
    <s v="2000015981"/>
    <x v="129"/>
    <x v="71"/>
    <s v="DET.44/BR PROV./45430305 SANIFICAZIONE"/>
    <s v="Mag./Uff. Brindisi"/>
    <n v="33600"/>
    <n v="33600"/>
    <x v="69"/>
    <x v="20"/>
    <n v="33600"/>
    <n v="0"/>
    <s v="chiuso"/>
    <m/>
    <n v="0"/>
  </r>
  <r>
    <s v="1000054040"/>
    <x v="130"/>
    <x v="103"/>
    <s v="Forn. soffiante con Q.E. ID Lesina"/>
    <s v="Mag./Uff. Foggia"/>
    <n v="22120"/>
    <n v="22120"/>
    <x v="10"/>
    <x v="10"/>
    <n v="22120"/>
    <n v="0"/>
    <s v="chiuso"/>
    <m/>
    <n v="0"/>
  </r>
  <r>
    <s v="1000054056"/>
    <x v="131"/>
    <x v="104"/>
    <s v="Fornitura 30 proiettori Led 600W ID FG"/>
    <s v="Mag./Uff. Foggia"/>
    <n v="35547.46"/>
    <n v="35547.46"/>
    <x v="37"/>
    <x v="0"/>
    <n v="35547.46"/>
    <n v="0"/>
    <s v="chiuso"/>
    <m/>
    <n v="0"/>
  </r>
  <r>
    <s v="2000015986"/>
    <x v="132"/>
    <x v="105"/>
    <s v="Relaz. geo fondazioni pese\pont VARI I.D"/>
    <s v="COORD.GESTIONE IMPIANTI DEPURA"/>
    <n v="34286.79"/>
    <n v="34286.79"/>
    <x v="70"/>
    <x v="43"/>
    <n v="34286.79"/>
    <n v="0"/>
    <s v="chiuso"/>
    <m/>
    <n v="0"/>
  </r>
  <r>
    <s v="1000054062"/>
    <x v="133"/>
    <x v="106"/>
    <s v="95085 -S.GIORGIO - DET.N.18/2020"/>
    <s v="Mag./Uff. Taranto"/>
    <n v="17861.38"/>
    <n v="17861.38"/>
    <x v="12"/>
    <x v="6"/>
    <n v="17861.38"/>
    <n v="0"/>
    <s v="chiuso"/>
    <m/>
    <n v="0"/>
  </r>
  <r>
    <s v="2000015995"/>
    <x v="134"/>
    <x v="40"/>
    <s v="94875 -DEP.TA-GENNARINI -DET.16/2020"/>
    <s v="Mag./Uff. Taranto"/>
    <n v="37544.9"/>
    <n v="37544.9"/>
    <x v="16"/>
    <x v="13"/>
    <n v="37544.9"/>
    <n v="0"/>
    <s v="chiuso"/>
    <m/>
    <n v="0"/>
  </r>
  <r>
    <s v="2000016001"/>
    <x v="135"/>
    <x v="40"/>
    <s v="94933-DEP.TARANTO-BELLAVISTA -DET.22"/>
    <s v="Mag./Uff. Taranto"/>
    <n v="36785.839999999997"/>
    <n v="36785.839999999997"/>
    <x v="11"/>
    <x v="4"/>
    <n v="36785.839999999997"/>
    <n v="0"/>
    <s v="chiuso"/>
    <m/>
    <n v="0"/>
  </r>
  <r>
    <s v="1000054083"/>
    <x v="136"/>
    <x v="20"/>
    <s v="Pubbl.gara_Revamping_ASECO"/>
    <s v="DIRAC-DIR. ACQUIS. E CONTRATTI"/>
    <n v="1170"/>
    <n v="1170"/>
    <x v="70"/>
    <x v="43"/>
    <n v="1170"/>
    <n v="0"/>
    <s v="chiuso"/>
    <m/>
    <n v="0"/>
  </r>
  <r>
    <s v="1000054082"/>
    <x v="137"/>
    <x v="20"/>
    <s v="Pubbl.gara_Revamping_ASECO"/>
    <s v="DIRAC-DIR. ACQUIS. E CONTRATTI"/>
    <n v="1620"/>
    <n v="1620"/>
    <x v="70"/>
    <x v="43"/>
    <n v="1620"/>
    <n v="0"/>
    <s v="chiuso"/>
    <m/>
    <n v="0"/>
  </r>
  <r>
    <s v="1000054097"/>
    <x v="138"/>
    <x v="25"/>
    <s v="Forn. e install. sist. integr read. e st"/>
    <s v="Mag./Uff. Lecce"/>
    <n v="12079.89"/>
    <n v="12079.89"/>
    <x v="71"/>
    <x v="10"/>
    <n v="12079.88"/>
    <n v="8.2782210753862273E-5"/>
    <s v="chiuso"/>
    <m/>
    <n v="1.0000000000218279E-2"/>
  </r>
  <r>
    <s v="1000054105"/>
    <x v="139"/>
    <x v="107"/>
    <s v="Fornitura gel igienizz. mani"/>
    <s v="SQUDG-SISTEMA QUALITA'"/>
    <n v="20592"/>
    <n v="20592"/>
    <x v="68"/>
    <x v="3"/>
    <n v="20592"/>
    <n v="0"/>
    <s v="chiuso"/>
    <m/>
    <n v="0"/>
  </r>
  <r>
    <s v="1000054117"/>
    <x v="140"/>
    <x v="108"/>
    <s v="Abbonamento Ansa"/>
    <s v="REIRE-RELAZIONI ESTERNE"/>
    <n v="10717"/>
    <n v="10717"/>
    <x v="26"/>
    <x v="23"/>
    <n v="10717"/>
    <n v="0"/>
    <s v="chiuso"/>
    <m/>
    <n v="0"/>
  </r>
  <r>
    <s v="4000016861"/>
    <x v="141"/>
    <x v="1"/>
    <s v="TRASPORTO FANGHI"/>
    <s v="COORD.GESTIONE IMPIANTI DEPURA"/>
    <n v="199350.67"/>
    <n v="199350.67"/>
    <x v="70"/>
    <x v="43"/>
    <n v="199350.67"/>
    <n v="0"/>
    <s v="chiuso"/>
    <m/>
    <n v="0"/>
  </r>
  <r>
    <s v="1000054133"/>
    <x v="142"/>
    <x v="109"/>
    <s v="motoriduttori Rossi"/>
    <s v="Impianto potabiliz. Sinni"/>
    <n v="18560"/>
    <n v="18560"/>
    <x v="25"/>
    <x v="22"/>
    <n v="18560"/>
    <n v="0"/>
    <s v="chiuso"/>
    <m/>
    <n v="0"/>
  </r>
  <r>
    <s v="1000054139"/>
    <x v="143"/>
    <x v="110"/>
    <s v="servizio supporto alla progettazione"/>
    <s v="DIROP - DIREZIONE OPERATIVA"/>
    <n v="4005.14"/>
    <n v="4005.14"/>
    <x v="12"/>
    <x v="6"/>
    <n v="4005.14"/>
    <n v="0"/>
    <s v="chiuso"/>
    <m/>
    <n v="0"/>
  </r>
  <r>
    <s v="4000016862"/>
    <x v="144"/>
    <x v="1"/>
    <s v="NOLO CASSONI"/>
    <s v="COORD.GESTIONE IMPIANTI DEPURA"/>
    <n v="169335.87"/>
    <n v="169335.87"/>
    <x v="70"/>
    <x v="43"/>
    <n v="169335.87"/>
    <n v="0"/>
    <s v="chiuso"/>
    <m/>
    <n v="0"/>
  </r>
  <r>
    <s v="1000054161"/>
    <x v="145"/>
    <x v="111"/>
    <s v="materiale di laboratorio"/>
    <s v="Impianto potabiliz. Sinni"/>
    <n v="6509.1"/>
    <n v="6509.1"/>
    <x v="19"/>
    <x v="16"/>
    <n v="6445.1"/>
    <n v="0.98323885022507795"/>
    <s v="chiuso"/>
    <m/>
    <n v="64"/>
  </r>
  <r>
    <s v="1000054170"/>
    <x v="146"/>
    <x v="112"/>
    <s v="Pannelli in plexiglas trasparente"/>
    <s v="SQUDG-SISTEMA QUALITA'"/>
    <n v="2000"/>
    <n v="2000"/>
    <x v="72"/>
    <x v="41"/>
    <n v="2000"/>
    <n v="0"/>
    <s v="chiuso"/>
    <m/>
    <n v="0"/>
  </r>
  <r>
    <s v="2000016050"/>
    <x v="147"/>
    <x v="21"/>
    <s v="ID MARGHERITA-F.PO NUOVO QUADRO ELETTR."/>
    <s v="Mag./Uff. Trani"/>
    <n v="37928.25"/>
    <n v="37928.25"/>
    <x v="9"/>
    <x v="9"/>
    <n v="37928.25"/>
    <n v="0"/>
    <s v="chiuso"/>
    <m/>
    <n v="0"/>
  </r>
  <r>
    <s v="2000016051"/>
    <x v="148"/>
    <x v="55"/>
    <s v="STO AV/FG fornitura polielettrolita"/>
    <s v="Mag./Uff. Foggia"/>
    <n v="35372"/>
    <n v="35364.6"/>
    <x v="66"/>
    <x v="44"/>
    <n v="35364.6"/>
    <n v="2.0920502092053539E-2"/>
    <s v="chiuso"/>
    <m/>
    <n v="7.4000000000014552"/>
  </r>
  <r>
    <s v="1000054188"/>
    <x v="149"/>
    <x v="113"/>
    <s v="GUARNIZIONI IN TELA GOMMATA DA MM 40"/>
    <s v="Puglia CENTRO"/>
    <n v="6100"/>
    <n v="6100"/>
    <x v="70"/>
    <x v="43"/>
    <n v="6100"/>
    <n v="0"/>
    <s v="chiuso"/>
    <m/>
    <n v="0"/>
  </r>
  <r>
    <s v="1000054196"/>
    <x v="150"/>
    <x v="114"/>
    <s v="Forn. n.1 elettropompa multistadio vert."/>
    <s v="Mag./Uff. Lecce"/>
    <n v="2230"/>
    <n v="2230"/>
    <x v="12"/>
    <x v="6"/>
    <n v="2230"/>
    <n v="0"/>
    <s v="chiuso"/>
    <m/>
    <n v="0"/>
  </r>
  <r>
    <s v="4000016961"/>
    <x v="151"/>
    <x v="45"/>
    <s v="RECUP.VAGLIO E SABBIA"/>
    <s v="COORD.GESTIONE IMPIANTI DEPURA"/>
    <n v="168236.2"/>
    <n v="168236.2"/>
    <x v="29"/>
    <x v="5"/>
    <n v="168236.2"/>
    <n v="0"/>
    <s v="chiuso"/>
    <m/>
    <n v="0"/>
  </r>
  <r>
    <s v="1000054218"/>
    <x v="152"/>
    <x v="40"/>
    <s v="fornitura in opera paratoie"/>
    <s v="Impianto potabiliz. Sinni"/>
    <n v="25400"/>
    <n v="25400"/>
    <x v="73"/>
    <x v="32"/>
    <n v="25400"/>
    <n v="0"/>
    <s v="chiuso"/>
    <m/>
    <n v="0"/>
  </r>
  <r>
    <s v="2000016075"/>
    <x v="153"/>
    <x v="115"/>
    <s v="materiale manut. imp. sollevamento"/>
    <s v="DIROP - DIREZIONE OPERATIVA"/>
    <n v="29826.61"/>
    <n v="29826.61"/>
    <x v="74"/>
    <x v="45"/>
    <n v="29826.62"/>
    <n v="-3.3527108840303299E-5"/>
    <s v="chiuso"/>
    <m/>
    <n v="-9.9999999983992893E-3"/>
  </r>
  <r>
    <s v="1000054221"/>
    <x v="154"/>
    <x v="116"/>
    <s v="MATERIALE DI CONSUMO MACCHINE UFFICIO"/>
    <s v="ITEDG-INFORMATION TECHNOLOGY"/>
    <n v="25400"/>
    <n v="25400"/>
    <x v="75"/>
    <x v="36"/>
    <n v="25400"/>
    <n v="0"/>
    <s v="chiuso"/>
    <m/>
    <n v="0"/>
  </r>
  <r>
    <s v="1000054222"/>
    <x v="155"/>
    <x v="11"/>
    <s v="93545 -DEP.LIZZANO -DET,N,47/2020"/>
    <s v="Mag./Uff. Taranto"/>
    <n v="19665.86"/>
    <n v="19665.86"/>
    <x v="12"/>
    <x v="6"/>
    <n v="19665.86"/>
    <n v="0"/>
    <s v="chiuso"/>
    <m/>
    <n v="0"/>
  </r>
  <r>
    <s v="1000054230"/>
    <x v="156"/>
    <x v="117"/>
    <s v="Serv. giorn su 2 turni puliz. e disinf."/>
    <s v="Mag./Uff. Lecce"/>
    <n v="19800"/>
    <n v="19800"/>
    <x v="12"/>
    <x v="6"/>
    <n v="19800"/>
    <n v="0"/>
    <s v="chiuso"/>
    <m/>
    <n v="0"/>
  </r>
  <r>
    <s v="1000054231"/>
    <x v="157"/>
    <x v="117"/>
    <s v="Serv. pul. e disnf. amb. straord."/>
    <s v="Mag./Uff. Lecce"/>
    <n v="7700"/>
    <n v="7700"/>
    <x v="12"/>
    <x v="6"/>
    <n v="7700"/>
    <n v="0"/>
    <s v="chiuso"/>
    <m/>
    <n v="0"/>
  </r>
  <r>
    <s v="2000016096"/>
    <x v="158"/>
    <x v="37"/>
    <s v="indagini geognostiche"/>
    <s v="Mag./Uff. Lecce"/>
    <n v="3330.43"/>
    <n v="3330.43"/>
    <x v="16"/>
    <x v="13"/>
    <n v="3330.43"/>
    <n v="0"/>
    <s v="chiuso"/>
    <m/>
    <n v="0"/>
  </r>
  <r>
    <s v="2000016094"/>
    <x v="159"/>
    <x v="118"/>
    <s v="Servizio di Executive Assistence"/>
    <s v="AMMUN - Amministratore Delegat"/>
    <n v="35000"/>
    <n v="35000"/>
    <x v="17"/>
    <x v="14"/>
    <n v="35000"/>
    <n v="0"/>
    <s v="chiuso"/>
    <m/>
    <n v="0"/>
  </r>
  <r>
    <s v="1000054249"/>
    <x v="160"/>
    <x v="119"/>
    <s v="mineralizzatore acido per laboratorio"/>
    <s v="Impianto potabiliz. Conza"/>
    <n v="24960"/>
    <n v="24960"/>
    <x v="57"/>
    <x v="38"/>
    <n v="24960"/>
    <n v="0"/>
    <s v="chiuso"/>
    <m/>
    <n v="0"/>
  </r>
  <r>
    <s v="2000016097"/>
    <x v="161"/>
    <x v="120"/>
    <s v="DET.85/45430305 BR PROV. SANIFIC."/>
    <s v="Mag./Uff. Brindisi"/>
    <n v="25920"/>
    <n v="25920"/>
    <x v="10"/>
    <x v="10"/>
    <n v="25920"/>
    <n v="0"/>
    <s v="chiuso"/>
    <m/>
    <n v="0"/>
  </r>
  <r>
    <s v="1000054260"/>
    <x v="162"/>
    <x v="121"/>
    <s v="Apparecchiature informatiche - Hardware"/>
    <s v="ITEDG-INFORMATION TECHNOLOGY"/>
    <n v="25000"/>
    <n v="25000"/>
    <x v="72"/>
    <x v="41"/>
    <n v="25000"/>
    <n v="0"/>
    <s v="chiuso"/>
    <m/>
    <n v="0"/>
  </r>
  <r>
    <s v="1000054266"/>
    <x v="163"/>
    <x v="122"/>
    <s v="Forn. di n.3 idrovalvole marca TIS a ser"/>
    <s v="Mag./Uff. Lecce"/>
    <n v="2368.38"/>
    <n v="2368.38"/>
    <x v="19"/>
    <x v="16"/>
    <n v="2368.38"/>
    <n v="0"/>
    <s v="chiuso"/>
    <m/>
    <n v="0"/>
  </r>
  <r>
    <s v="1000054278"/>
    <x v="164"/>
    <x v="19"/>
    <s v="PUB.BANDO AQ 4 OE PROG.SII"/>
    <s v="DIRAC-DIR. ACQUIS. E CONTRATTI"/>
    <n v="1200"/>
    <n v="1200"/>
    <x v="70"/>
    <x v="43"/>
    <n v="1200"/>
    <n v="0"/>
    <s v="chiuso"/>
    <m/>
    <n v="0"/>
  </r>
  <r>
    <s v="1000054279"/>
    <x v="165"/>
    <x v="33"/>
    <s v="PUB.BANDO AQ 4 OE PROG.SII"/>
    <s v="DIRAC-DIR. ACQUIS. E CONTRATTI"/>
    <n v="1620.8"/>
    <n v="1620.8"/>
    <x v="70"/>
    <x v="43"/>
    <n v="1620.8"/>
    <n v="0"/>
    <s v="chiuso"/>
    <m/>
    <n v="0"/>
  </r>
  <r>
    <s v="4000016858"/>
    <x v="166"/>
    <x v="45"/>
    <s v="RECUPERO VAGLIO"/>
    <s v="COORD.GESTIONE IMPIANTI DEPURA"/>
    <n v="34784"/>
    <n v="34784"/>
    <x v="70"/>
    <x v="43"/>
    <n v="34784"/>
    <n v="0"/>
    <s v="chiuso"/>
    <m/>
    <n v="0"/>
  </r>
  <r>
    <s v="4000016876"/>
    <x v="167"/>
    <x v="1"/>
    <s v="TRASPORTO FANGHI"/>
    <s v="COORD.GESTIONE IMPIANTI DEPURA"/>
    <n v="175321.5"/>
    <n v="175321.5"/>
    <x v="17"/>
    <x v="14"/>
    <n v="175321.5"/>
    <n v="0"/>
    <s v="chiuso"/>
    <m/>
    <n v="0"/>
  </r>
  <r>
    <s v="4000016859"/>
    <x v="168"/>
    <x v="1"/>
    <s v="TRASPORTO FANGHI"/>
    <s v="COORD.GESTIONE IMPIANTI DEPURA"/>
    <n v="73587.91"/>
    <n v="73587.91"/>
    <x v="70"/>
    <x v="43"/>
    <n v="73587.91"/>
    <n v="0"/>
    <s v="chiuso"/>
    <m/>
    <n v="0"/>
  </r>
  <r>
    <s v="4000016877"/>
    <x v="169"/>
    <x v="1"/>
    <s v="TRASP.RECUP.VAGLIO"/>
    <s v="COORD.GESTIONE IMPIANTI DEPURA"/>
    <n v="172086.28"/>
    <n v="172086.28"/>
    <x v="17"/>
    <x v="14"/>
    <n v="172086.28"/>
    <n v="0"/>
    <s v="chiuso"/>
    <m/>
    <n v="0"/>
  </r>
  <r>
    <s v="4000016860"/>
    <x v="170"/>
    <x v="52"/>
    <s v="TRASPORTO FANGHI"/>
    <s v="COORD.GESTIONE IMPIANTI DEPURA"/>
    <n v="10735.26"/>
    <n v="10735.26"/>
    <x v="70"/>
    <x v="43"/>
    <n v="10735.26"/>
    <n v="0"/>
    <s v="chiuso"/>
    <m/>
    <n v="0"/>
  </r>
  <r>
    <s v="1000054292"/>
    <x v="171"/>
    <x v="123"/>
    <s v="fornitura giranti ISI Figazzano"/>
    <s v="DIROP - DIREZIONE OPERATIVA"/>
    <n v="29890.79"/>
    <n v="29890.79"/>
    <x v="10"/>
    <x v="10"/>
    <n v="29890.79"/>
    <n v="0"/>
    <s v="chiuso"/>
    <m/>
    <n v="0"/>
  </r>
  <r>
    <s v="1000054293"/>
    <x v="172"/>
    <x v="11"/>
    <s v="Fornit.E.P. ISF Lido del Sole -Rodi G."/>
    <s v="Mag./Uff. Foggia"/>
    <n v="11000"/>
    <n v="11000"/>
    <x v="10"/>
    <x v="10"/>
    <n v="11000"/>
    <n v="0"/>
    <s v="chiuso"/>
    <m/>
    <n v="0"/>
  </r>
  <r>
    <s v="1000054294"/>
    <x v="173"/>
    <x v="13"/>
    <s v="Forn. in op. di app. per manut. spec. pe"/>
    <s v="Mag./Uff. Lecce"/>
    <n v="4800"/>
    <n v="4800"/>
    <x v="12"/>
    <x v="6"/>
    <n v="4800"/>
    <n v="0"/>
    <s v="chiuso"/>
    <m/>
    <n v="0"/>
  </r>
  <r>
    <s v="1000054435"/>
    <x v="174"/>
    <x v="124"/>
    <s v="Servizi catastali/topografici ID Lizzano"/>
    <s v="DIRTE - Direzione Tecnica"/>
    <n v="1575"/>
    <n v="1575"/>
    <x v="26"/>
    <x v="23"/>
    <n v="1575"/>
    <n v="0"/>
    <s v="chiuso"/>
    <m/>
    <n v="0"/>
  </r>
  <r>
    <s v="1000054426"/>
    <x v="175"/>
    <x v="94"/>
    <s v="ACQUISTO SOFTWARE  A COMMESSA"/>
    <s v="ITEDG-INFORMATION TECHNOLOGY"/>
    <n v="207104.88"/>
    <n v="207104.88"/>
    <x v="12"/>
    <x v="6"/>
    <n v="207104.88"/>
    <n v="0"/>
    <s v="chiuso"/>
    <m/>
    <n v="0"/>
  </r>
  <r>
    <s v="1000054306"/>
    <x v="176"/>
    <x v="125"/>
    <s v="PubblCorrSeraRettgaraRecapito"/>
    <s v="DIRAC-DIR. ACQUIS. E CONTRATTI"/>
    <n v="600"/>
    <n v="600"/>
    <x v="37"/>
    <x v="0"/>
    <n v="600"/>
    <n v="0"/>
    <s v="chiuso"/>
    <m/>
    <n v="0"/>
  </r>
  <r>
    <s v="1000054307"/>
    <x v="177"/>
    <x v="19"/>
    <s v="PubblCorrMezzRettgaraRecapito"/>
    <s v="DIRAC-DIR. ACQUIS. E CONTRATTI"/>
    <n v="1100"/>
    <n v="1100"/>
    <x v="37"/>
    <x v="0"/>
    <n v="1100"/>
    <n v="0"/>
    <s v="chiuso"/>
    <m/>
    <n v="0"/>
  </r>
  <r>
    <s v="1000054308"/>
    <x v="178"/>
    <x v="20"/>
    <s v="PubblSole24OreRettgaraRecapito"/>
    <s v="DIRAC-DIR. ACQUIS. E CONTRATTI"/>
    <n v="1170"/>
    <n v="1170"/>
    <x v="37"/>
    <x v="0"/>
    <n v="1170"/>
    <n v="0"/>
    <s v="chiuso"/>
    <m/>
    <n v="0"/>
  </r>
  <r>
    <s v="1000054309"/>
    <x v="179"/>
    <x v="19"/>
    <s v="PubblNQPugliaRettgaraRecapito"/>
    <s v="DIRAC-DIR. ACQUIS. E CONTRATTI"/>
    <n v="1100"/>
    <n v="1100"/>
    <x v="37"/>
    <x v="0"/>
    <n v="1100"/>
    <n v="0"/>
    <s v="chiuso"/>
    <m/>
    <n v="0"/>
  </r>
  <r>
    <s v="1000054316"/>
    <x v="180"/>
    <x v="33"/>
    <s v="PUBBL GARA GE MANFREDONIA"/>
    <s v="DIRAC-DIR. ACQUIS. E CONTRATTI"/>
    <n v="1620.8"/>
    <n v="1620.8"/>
    <x v="17"/>
    <x v="14"/>
    <n v="1620.8"/>
    <n v="0"/>
    <s v="chiuso"/>
    <m/>
    <n v="0"/>
  </r>
  <r>
    <s v="1000054317"/>
    <x v="181"/>
    <x v="19"/>
    <s v="PUBBL GARA GE MANFREDONIA"/>
    <s v="DIRAC-DIR. ACQUIS. E CONTRATTI"/>
    <n v="1200"/>
    <n v="1200"/>
    <x v="17"/>
    <x v="14"/>
    <n v="1200"/>
    <n v="0"/>
    <s v="chiuso"/>
    <m/>
    <n v="0"/>
  </r>
  <r>
    <s v="1000054320"/>
    <x v="182"/>
    <x v="18"/>
    <s v="PUBBL GARA GE MANFREDONIA"/>
    <s v="DIRAC-DIR. ACQUIS. E CONTRATTI"/>
    <n v="800"/>
    <n v="800"/>
    <x v="17"/>
    <x v="14"/>
    <n v="800"/>
    <n v="0"/>
    <s v="chiuso"/>
    <m/>
    <n v="0"/>
  </r>
  <r>
    <s v="2000016148"/>
    <x v="183"/>
    <x v="55"/>
    <s v="STO AV/FG-AED S. SEVERO forn. polielettr"/>
    <s v="Mag./Uff. Foggia"/>
    <n v="39899.22"/>
    <n v="39897.730000000003"/>
    <x v="28"/>
    <x v="25"/>
    <n v="39897.730000000003"/>
    <n v="3.7344088430728561E-3"/>
    <s v="chiuso"/>
    <m/>
    <n v="1.4899999999979627"/>
  </r>
  <r>
    <s v="4000016865"/>
    <x v="184"/>
    <x v="21"/>
    <s v="ISF TORRE DEL D.: FPO PARATOIE"/>
    <s v="Mag. /Uff. Bari"/>
    <n v="140601.5"/>
    <n v="140601.5"/>
    <x v="12"/>
    <x v="6"/>
    <n v="140601.5"/>
    <n v="0"/>
    <s v="chiuso"/>
    <m/>
    <n v="0"/>
  </r>
  <r>
    <s v="4000016866"/>
    <x v="185"/>
    <x v="57"/>
    <s v="RECUP.VAGLIO E SABBIA"/>
    <s v="COORD.GESTIONE IMPIANTI DEPURA"/>
    <n v="13239"/>
    <n v="13239"/>
    <x v="20"/>
    <x v="17"/>
    <n v="13239"/>
    <n v="0"/>
    <s v="chiuso"/>
    <m/>
    <n v="0"/>
  </r>
  <r>
    <s v="1000054324"/>
    <x v="186"/>
    <x v="19"/>
    <s v="PUBBL GARA AQ MANICOTTI"/>
    <s v="DIRAC-DIR. ACQUIS. E CONTRATTI"/>
    <n v="1200"/>
    <n v="1200"/>
    <x v="17"/>
    <x v="14"/>
    <n v="1200"/>
    <n v="0"/>
    <s v="chiuso"/>
    <m/>
    <n v="0"/>
  </r>
  <r>
    <s v="1000054319"/>
    <x v="187"/>
    <x v="126"/>
    <s v="forn. n2 trasmett. di livello ad ultrasu"/>
    <s v="Mag./Uff. Lecce"/>
    <n v="11370.11"/>
    <n v="11370.11"/>
    <x v="21"/>
    <x v="18"/>
    <n v="11370.11"/>
    <n v="0"/>
    <s v="chiuso"/>
    <m/>
    <n v="0"/>
  </r>
  <r>
    <s v="1000054326"/>
    <x v="188"/>
    <x v="20"/>
    <s v="pubbl.CorrSera.manutenzione_STOLE"/>
    <s v="DIRAC-DIR. ACQUIS. E CONTRATTI"/>
    <n v="1620"/>
    <n v="1620"/>
    <x v="18"/>
    <x v="15"/>
    <n v="1620"/>
    <n v="0"/>
    <s v="chiuso"/>
    <m/>
    <n v="0"/>
  </r>
  <r>
    <s v="1000054361"/>
    <x v="189"/>
    <x v="33"/>
    <s v="Pubblic.dichiaraz.pubblica utilità Locon"/>
    <s v="DIRTE - Direzione Tecnica"/>
    <n v="14523.2"/>
    <n v="14523.2"/>
    <x v="26"/>
    <x v="23"/>
    <n v="14523.2"/>
    <n v="0"/>
    <s v="chiuso"/>
    <m/>
    <n v="0"/>
  </r>
  <r>
    <s v="1000054362"/>
    <x v="190"/>
    <x v="18"/>
    <s v="Pubblicazione avviso su quotid MF Locone"/>
    <s v="DIRTE - Direzione Tecnica"/>
    <n v="3960"/>
    <n v="3960"/>
    <x v="76"/>
    <x v="46"/>
    <n v="3960"/>
    <n v="0"/>
    <s v="chiuso"/>
    <m/>
    <n v="0"/>
  </r>
  <r>
    <s v="1000054335"/>
    <x v="191"/>
    <x v="127"/>
    <s v="Riparazione GC FID Perkin Elmer"/>
    <s v="VIGDG-VIGILANZA IGIENICA"/>
    <n v="4009.5"/>
    <n v="4009.5"/>
    <x v="20"/>
    <x v="17"/>
    <n v="4009.5"/>
    <n v="0"/>
    <s v="chiuso"/>
    <m/>
    <n v="0"/>
  </r>
  <r>
    <s v="1000054336"/>
    <x v="192"/>
    <x v="128"/>
    <s v="fornitura tenute meccaniche"/>
    <s v="Impianto potabiliz. Sinni"/>
    <n v="8166.42"/>
    <n v="8166.42"/>
    <x v="12"/>
    <x v="6"/>
    <n v="8166.42"/>
    <n v="0"/>
    <s v="chiuso"/>
    <m/>
    <n v="0"/>
  </r>
  <r>
    <s v="1000054340"/>
    <x v="193"/>
    <x v="129"/>
    <s v="nuova linee elettrica e tubazioni gas"/>
    <s v="Impianto potabiliz. Pertusillo"/>
    <n v="3150"/>
    <n v="3150"/>
    <x v="68"/>
    <x v="3"/>
    <n v="3150"/>
    <n v="0"/>
    <s v="chiuso"/>
    <m/>
    <n v="0"/>
  </r>
  <r>
    <s v="1000054344"/>
    <x v="194"/>
    <x v="130"/>
    <s v="fornitura compressori e essiccatori"/>
    <s v="Impianto potabiliz. Fortore"/>
    <n v="8308.16"/>
    <n v="8308.16"/>
    <x v="26"/>
    <x v="23"/>
    <n v="8308.16"/>
    <n v="0"/>
    <s v="chiuso"/>
    <m/>
    <n v="0"/>
  </r>
  <r>
    <s v="1000054356"/>
    <x v="195"/>
    <x v="75"/>
    <s v="Forn. in op. di box in all. e copertura"/>
    <s v="Mag./Uff. Lecce"/>
    <n v="21700"/>
    <n v="21700"/>
    <x v="67"/>
    <x v="39"/>
    <n v="21700"/>
    <n v="0"/>
    <s v="chiuso"/>
    <m/>
    <n v="0"/>
  </r>
  <r>
    <s v="1000054369"/>
    <x v="196"/>
    <x v="131"/>
    <s v="ACQUISTO SOFTWARE  A COMMESSA"/>
    <s v="ITEDG-INFORMATION TECHNOLOGY"/>
    <n v="207021.49"/>
    <n v="207021.49"/>
    <x v="9"/>
    <x v="9"/>
    <n v="207021.49"/>
    <n v="0"/>
    <s v="chiuso"/>
    <m/>
    <n v="0"/>
  </r>
  <r>
    <s v="1000054366"/>
    <x v="197"/>
    <x v="33"/>
    <s v="PUBBLICITA' AGGIUD. SINNI GAZZETTA"/>
    <s v="DIRAC-DIR. ACQUIS. E CONTRATTI"/>
    <n v="1217.5999999999999"/>
    <n v="1217.5999999999999"/>
    <x v="11"/>
    <x v="4"/>
    <n v="1217.5999999999999"/>
    <n v="0"/>
    <s v="chiuso"/>
    <m/>
    <n v="0"/>
  </r>
  <r>
    <s v="1000054367"/>
    <x v="198"/>
    <x v="20"/>
    <s v="PUBBLICITA' AGGIUD. SINNI SOLE24ORE"/>
    <s v="DIRAC-DIR. ACQUIS. E CONTRATTI"/>
    <n v="1170"/>
    <n v="1170"/>
    <x v="68"/>
    <x v="3"/>
    <n v="1170"/>
    <n v="0"/>
    <s v="chiuso"/>
    <m/>
    <n v="0"/>
  </r>
  <r>
    <s v="4000016884"/>
    <x v="199"/>
    <x v="132"/>
    <s v="ID Bari Ovest : MST vasche equalizzazion"/>
    <s v="Mag. /Uff. Bari"/>
    <n v="158486"/>
    <n v="158486"/>
    <x v="17"/>
    <x v="14"/>
    <n v="158486"/>
    <n v="0"/>
    <s v="chiuso"/>
    <m/>
    <n v="0"/>
  </r>
  <r>
    <s v="4000016875"/>
    <x v="200"/>
    <x v="4"/>
    <s v="TRASPORTO FANGHI"/>
    <s v="COORD.GESTIONE IMPIANTI DEPURA"/>
    <n v="10763.34"/>
    <n v="10763.34"/>
    <x v="17"/>
    <x v="14"/>
    <n v="10763.34"/>
    <n v="0"/>
    <s v="chiuso"/>
    <m/>
    <n v="0"/>
  </r>
  <r>
    <s v="4000016878"/>
    <x v="201"/>
    <x v="133"/>
    <s v="TA GENN./40410070 IMP.DEP.COMMESSA"/>
    <s v="Mag./Uff. Taranto"/>
    <n v="1891.15"/>
    <n v="1891.15"/>
    <x v="23"/>
    <x v="20"/>
    <n v="1891.15"/>
    <n v="0"/>
    <s v="chiuso"/>
    <m/>
    <n v="0"/>
  </r>
  <r>
    <s v="4000016880"/>
    <x v="202"/>
    <x v="133"/>
    <s v="TA GENN./40410070 IMP.DEP.COMMESSA"/>
    <s v="Mag./Uff. Taranto"/>
    <n v="2348.46"/>
    <n v="2348.46"/>
    <x v="23"/>
    <x v="20"/>
    <n v="2348.46"/>
    <n v="0"/>
    <s v="chiuso"/>
    <m/>
    <n v="0"/>
  </r>
  <r>
    <s v="1000054372"/>
    <x v="203"/>
    <x v="33"/>
    <s v="PUBBL GARA REAGENTI"/>
    <s v="DIRAC-DIR. ACQUIS. E CONTRATTI"/>
    <n v="2024"/>
    <n v="2024"/>
    <x v="18"/>
    <x v="15"/>
    <n v="2024"/>
    <n v="0"/>
    <s v="chiuso"/>
    <m/>
    <n v="0"/>
  </r>
  <r>
    <s v="1000054373"/>
    <x v="204"/>
    <x v="19"/>
    <s v="PUBBL GARA REAGENTI"/>
    <s v="DIRAC-DIR. ACQUIS. E CONTRATTI"/>
    <n v="1300"/>
    <n v="1300"/>
    <x v="77"/>
    <x v="33"/>
    <n v="1300"/>
    <n v="0"/>
    <s v="chiuso"/>
    <m/>
    <n v="0"/>
  </r>
  <r>
    <s v="4000016882"/>
    <x v="205"/>
    <x v="134"/>
    <s v="93505 - S.MARZANO-MST RETE FOGNARIA"/>
    <s v="Mag./Uff. Taranto"/>
    <n v="115872.32000000001"/>
    <n v="115872.32000000001"/>
    <x v="65"/>
    <x v="34"/>
    <n v="115872.32000000001"/>
    <n v="0"/>
    <s v="chiuso"/>
    <m/>
    <n v="0"/>
  </r>
  <r>
    <s v="1000054374"/>
    <x v="206"/>
    <x v="19"/>
    <s v="PUBBL GARA REAGENTI"/>
    <s v="DIRAC-DIR. ACQUIS. E CONTRATTI"/>
    <n v="1500"/>
    <n v="1500"/>
    <x v="77"/>
    <x v="33"/>
    <n v="1500"/>
    <n v="0"/>
    <s v="chiuso"/>
    <m/>
    <n v="0"/>
  </r>
  <r>
    <s v="4000016883"/>
    <x v="207"/>
    <x v="135"/>
    <s v="SORVEGLIANZA ARMATA DELL'IMPIANTO"/>
    <s v="Impianto potabiliz. Locone"/>
    <n v="13693.68"/>
    <n v="13693.68"/>
    <x v="17"/>
    <x v="14"/>
    <n v="13693.68"/>
    <n v="0"/>
    <s v="chiuso"/>
    <m/>
    <n v="0"/>
  </r>
  <r>
    <s v="1000054377"/>
    <x v="208"/>
    <x v="18"/>
    <s v="PUBBL GARA REAGENTI"/>
    <s v="DIRAC-DIR. ACQUIS. E CONTRATTI"/>
    <n v="960"/>
    <n v="960"/>
    <x v="18"/>
    <x v="15"/>
    <n v="960"/>
    <n v="0"/>
    <s v="chiuso"/>
    <m/>
    <n v="0"/>
  </r>
  <r>
    <s v="1000054375"/>
    <x v="209"/>
    <x v="15"/>
    <s v="Forn. n. 3 elettropompe per staz. ricirc"/>
    <s v="Mag./Uff. Lecce"/>
    <n v="4500"/>
    <n v="4500"/>
    <x v="78"/>
    <x v="47"/>
    <n v="4500"/>
    <n v="0"/>
    <s v="chiuso"/>
    <m/>
    <n v="0"/>
  </r>
  <r>
    <s v="4000016886"/>
    <x v="210"/>
    <x v="41"/>
    <s v="ID Monopoli - Motoriduttore"/>
    <s v="Mag. /Uff. Bari"/>
    <n v="2085.23"/>
    <n v="2085.23"/>
    <x v="17"/>
    <x v="14"/>
    <n v="2083.9499999999998"/>
    <n v="6.1384115900892766E-2"/>
    <s v="chiuso"/>
    <m/>
    <n v="1.2800000000002001"/>
  </r>
  <r>
    <s v="4000016887"/>
    <x v="211"/>
    <x v="136"/>
    <s v="ID Bari Est : Fornitura Compattatore"/>
    <s v="Mag. /Uff. Bari"/>
    <n v="7500"/>
    <n v="7500"/>
    <x v="17"/>
    <x v="14"/>
    <n v="7500"/>
    <n v="0"/>
    <s v="chiuso"/>
    <m/>
    <n v="0"/>
  </r>
  <r>
    <s v="4000016888"/>
    <x v="212"/>
    <x v="137"/>
    <s v="ID STO BARI - SERVIZIO DI SANIFICAZIONE"/>
    <s v="Mag. /Uff. Bari"/>
    <n v="39438.019999999997"/>
    <n v="39438.019999999997"/>
    <x v="17"/>
    <x v="14"/>
    <n v="39438.019999999997"/>
    <n v="0"/>
    <s v="chiuso"/>
    <m/>
    <n v="0"/>
  </r>
  <r>
    <s v="4000016889"/>
    <x v="213"/>
    <x v="45"/>
    <s v="ID STO BARI - SERVIZIO DI SANIFICAZIONE"/>
    <s v="Mag. /Uff. Bari"/>
    <n v="107500"/>
    <n v="107500"/>
    <x v="17"/>
    <x v="14"/>
    <n v="107500"/>
    <n v="0"/>
    <s v="chiuso"/>
    <m/>
    <n v="0"/>
  </r>
  <r>
    <s v="4000016890"/>
    <x v="214"/>
    <x v="138"/>
    <s v="SANTERAMO IN COLLE - ANALISI TERRENO"/>
    <s v="Mag. /Uff. Bari"/>
    <n v="2400"/>
    <n v="2400"/>
    <x v="65"/>
    <x v="34"/>
    <n v="2400"/>
    <n v="0"/>
    <s v="chiuso"/>
    <m/>
    <n v="0"/>
  </r>
  <r>
    <s v="4000016892"/>
    <x v="215"/>
    <x v="138"/>
    <s v="SANNICANDRO DI BARI - ANALISI TERRENO"/>
    <s v="Mag. /Uff. Bari"/>
    <n v="2400"/>
    <n v="2400"/>
    <x v="17"/>
    <x v="14"/>
    <n v="2400"/>
    <n v="0"/>
    <s v="chiuso"/>
    <m/>
    <n v="0"/>
  </r>
  <r>
    <s v="4000016893"/>
    <x v="216"/>
    <x v="139"/>
    <s v="Fpo sgrigliatore ID Lesina-Poggio I"/>
    <s v="Mag./Uff. Foggia"/>
    <n v="27500"/>
    <n v="27500"/>
    <x v="20"/>
    <x v="17"/>
    <n v="27500"/>
    <n v="0"/>
    <s v="chiuso"/>
    <m/>
    <n v="0"/>
  </r>
  <r>
    <s v="4000016895"/>
    <x v="217"/>
    <x v="140"/>
    <s v="ID ANDRIA-FORN.N.2 SOFFIANTI ROBUSCHI"/>
    <s v="Mag./Uff. Trani"/>
    <n v="12142.8"/>
    <n v="12142.8"/>
    <x v="17"/>
    <x v="14"/>
    <n v="12142.8"/>
    <n v="0"/>
    <s v="chiuso"/>
    <m/>
    <n v="0"/>
  </r>
  <r>
    <s v="4000016896"/>
    <x v="218"/>
    <x v="141"/>
    <s v="MANUT. STR. ID CARAPELLE"/>
    <s v="Mag./Uff. Foggia"/>
    <n v="32500"/>
    <n v="32500"/>
    <x v="22"/>
    <x v="19"/>
    <n v="32500"/>
    <n v="0"/>
    <s v="chiuso"/>
    <m/>
    <n v="0"/>
  </r>
  <r>
    <s v="4000016897"/>
    <x v="219"/>
    <x v="142"/>
    <s v="ID BITONTO-MST SOFFIANTI AERZEN STAZ."/>
    <s v="Mag./Uff. Trani"/>
    <n v="8687.6200000000008"/>
    <n v="8687.6200000000008"/>
    <x v="65"/>
    <x v="34"/>
    <n v="8687.6200000000008"/>
    <n v="0"/>
    <s v="chiuso"/>
    <m/>
    <n v="0"/>
  </r>
  <r>
    <s v="4000016899"/>
    <x v="220"/>
    <x v="45"/>
    <s v="ID BARI EST - PULIZIA SEDIMENTATORE PRIM"/>
    <s v="Mag. /Uff. Bari"/>
    <n v="36689"/>
    <n v="36689"/>
    <x v="17"/>
    <x v="14"/>
    <n v="36689"/>
    <n v="0"/>
    <s v="chiuso"/>
    <m/>
    <n v="0"/>
  </r>
  <r>
    <s v="4000016941"/>
    <x v="221"/>
    <x v="5"/>
    <s v="ID ALBEROBELLO - NOLO A FREDDO CENTRIFU."/>
    <s v="Mag. /Uff. Bari"/>
    <n v="167197"/>
    <n v="167197"/>
    <x v="12"/>
    <x v="6"/>
    <n v="167197"/>
    <n v="0"/>
    <s v="chiuso"/>
    <m/>
    <n v="0"/>
  </r>
  <r>
    <s v="4000016902"/>
    <x v="222"/>
    <x v="57"/>
    <s v="RECUP.VAGLIO E SABBIA"/>
    <s v="COORD.GESTIONE IMPIANTI DEPURA"/>
    <n v="34933.5"/>
    <n v="34933.5"/>
    <x v="12"/>
    <x v="6"/>
    <n v="34933.5"/>
    <n v="0"/>
    <s v="chiuso"/>
    <m/>
    <n v="0"/>
  </r>
  <r>
    <s v="4000016904"/>
    <x v="223"/>
    <x v="143"/>
    <s v="Acquisto e-bike"/>
    <s v="DIRRU-DIR. RISORSE UMANE E ORG"/>
    <n v="9750"/>
    <n v="9750"/>
    <x v="18"/>
    <x v="15"/>
    <n v="9750"/>
    <n v="0"/>
    <s v="chiuso"/>
    <m/>
    <n v="0"/>
  </r>
  <r>
    <s v="4000016903"/>
    <x v="224"/>
    <x v="4"/>
    <s v="Manut. Imp. Soll. fogna Catelluccio VM"/>
    <s v="Mag./Uff. Foggia"/>
    <n v="4444.0200000000004"/>
    <n v="4444.0200000000004"/>
    <x v="64"/>
    <x v="37"/>
    <n v="4444.0200000000004"/>
    <n v="0"/>
    <s v="chiuso"/>
    <m/>
    <n v="0"/>
  </r>
  <r>
    <s v="4000016905"/>
    <x v="225"/>
    <x v="44"/>
    <s v="Manut.str. ID Foggia- Cabina elettr."/>
    <s v="Mag./Uff. Foggia"/>
    <n v="7442"/>
    <n v="7442"/>
    <x v="79"/>
    <x v="40"/>
    <n v="7442"/>
    <n v="0"/>
    <s v="chiuso"/>
    <m/>
    <n v="0"/>
  </r>
  <r>
    <s v="1000054400"/>
    <x v="226"/>
    <x v="14"/>
    <s v="Serv. nolo a freddo centrifuga disidr. f"/>
    <s v="Mag./Uff. Lecce"/>
    <n v="39600"/>
    <n v="39600"/>
    <x v="18"/>
    <x v="15"/>
    <n v="39600"/>
    <n v="0"/>
    <s v="chiuso"/>
    <m/>
    <n v="0"/>
  </r>
  <r>
    <s v="1000054401"/>
    <x v="227"/>
    <x v="142"/>
    <s v="Forn. di misurat. di n.1 gruppo pompante"/>
    <s v="Mag./Uff. Lecce"/>
    <n v="7776.7"/>
    <n v="7776.7"/>
    <x v="19"/>
    <x v="16"/>
    <n v="7776.7"/>
    <n v="0"/>
    <s v="chiuso"/>
    <m/>
    <n v="0"/>
  </r>
  <r>
    <s v="1000054402"/>
    <x v="228"/>
    <x v="126"/>
    <s v="Fornitura di un misuratore di livello id"/>
    <s v="Mag./Uff. Lecce"/>
    <n v="2091.5700000000002"/>
    <n v="2091.5700000000002"/>
    <x v="25"/>
    <x v="22"/>
    <n v="2091.5700000000002"/>
    <n v="0"/>
    <s v="chiuso"/>
    <m/>
    <n v="0"/>
  </r>
  <r>
    <s v="1000054403"/>
    <x v="229"/>
    <x v="144"/>
    <s v="Fornitura di una scheda nodo per sistema"/>
    <s v="Mag./Uff. Lecce"/>
    <n v="2590"/>
    <n v="2590"/>
    <x v="18"/>
    <x v="15"/>
    <n v="2590"/>
    <n v="0"/>
    <s v="chiuso"/>
    <m/>
    <n v="0"/>
  </r>
  <r>
    <s v="1000054411"/>
    <x v="230"/>
    <x v="23"/>
    <s v="Servizio pulizia filtri a sabbia linea b"/>
    <s v="Mag./Uff. Lecce"/>
    <n v="2000"/>
    <n v="2000"/>
    <x v="12"/>
    <x v="6"/>
    <n v="2000"/>
    <n v="0"/>
    <s v="chiuso"/>
    <m/>
    <n v="0"/>
  </r>
  <r>
    <s v="4000016906"/>
    <x v="231"/>
    <x v="145"/>
    <s v="servizio di vigilanza armata i.p. fortor"/>
    <s v="Impianto potabiliz. Fortore"/>
    <n v="12157.6"/>
    <n v="12157.6"/>
    <x v="78"/>
    <x v="47"/>
    <n v="12157.6"/>
    <n v="0"/>
    <s v="chiuso"/>
    <m/>
    <n v="0"/>
  </r>
  <r>
    <s v="4000016907"/>
    <x v="232"/>
    <x v="139"/>
    <s v="Manut. str. ID Lesina-Poggio I"/>
    <s v="Mag./Uff. Foggia"/>
    <n v="3000"/>
    <n v="3000"/>
    <x v="20"/>
    <x v="17"/>
    <n v="3000"/>
    <n v="0"/>
    <s v="chiuso"/>
    <m/>
    <n v="0"/>
  </r>
  <r>
    <s v="4000016909"/>
    <x v="233"/>
    <x v="4"/>
    <s v="TRASPORTO FANGHI"/>
    <s v="COORD.GESTIONE IMPIANTI DEPURA"/>
    <n v="92680.58"/>
    <n v="92680.58"/>
    <x v="80"/>
    <x v="42"/>
    <n v="92680.58"/>
    <n v="0"/>
    <s v="chiuso"/>
    <m/>
    <n v="0"/>
  </r>
  <r>
    <s v="4000016910"/>
    <x v="234"/>
    <x v="4"/>
    <s v="TRASP.VAGLIO E SABBIA"/>
    <s v="COORD.GESTIONE IMPIANTI DEPURA"/>
    <n v="12927.52"/>
    <n v="12927.52"/>
    <x v="80"/>
    <x v="42"/>
    <n v="12927.52"/>
    <n v="0"/>
    <s v="chiuso"/>
    <m/>
    <n v="0"/>
  </r>
  <r>
    <s v="4000016911"/>
    <x v="235"/>
    <x v="146"/>
    <s v="OMOLOGA FANGHI"/>
    <s v="COORD.GESTIONE IMPIANTI DEPURA"/>
    <n v="140693.6"/>
    <n v="140693.6"/>
    <x v="80"/>
    <x v="42"/>
    <n v="140693.6"/>
    <n v="0"/>
    <s v="chiuso"/>
    <m/>
    <n v="0"/>
  </r>
  <r>
    <s v="4000016912"/>
    <x v="236"/>
    <x v="43"/>
    <s v="ID MOLFETTA-ANTISCHIUMA-GIUGNO"/>
    <s v="Mag./Uff. Trani"/>
    <n v="12228.02"/>
    <n v="12228.02"/>
    <x v="21"/>
    <x v="18"/>
    <n v="12228.02"/>
    <n v="0"/>
    <s v="chiuso"/>
    <m/>
    <n v="0"/>
  </r>
  <r>
    <s v="4000016913"/>
    <x v="237"/>
    <x v="54"/>
    <s v="ID BISCEGLIE-ANTISCHIUMA-GIUGNO"/>
    <s v="Mag./Uff. Trani"/>
    <n v="24095.200000000001"/>
    <n v="24095.200000000001"/>
    <x v="21"/>
    <x v="18"/>
    <n v="24095.200000000001"/>
    <n v="0"/>
    <s v="chiuso"/>
    <m/>
    <n v="0"/>
  </r>
  <r>
    <s v="4000016915"/>
    <x v="238"/>
    <x v="11"/>
    <s v="Cavi MT/BT forza motrice"/>
    <s v="Mag./Uff. Trani"/>
    <n v="16005"/>
    <n v="16005"/>
    <x v="12"/>
    <x v="6"/>
    <n v="16005"/>
    <n v="0"/>
    <s v="chiuso"/>
    <m/>
    <n v="0"/>
  </r>
  <r>
    <s v="1000054413"/>
    <x v="239"/>
    <x v="147"/>
    <s v="Pubbl.LaRepubbgaraAQManReti"/>
    <s v="DIRAC-DIR. ACQUIS. E CONTRATTI"/>
    <n v="2600"/>
    <n v="2600"/>
    <x v="25"/>
    <x v="22"/>
    <n v="2600"/>
    <n v="0"/>
    <s v="chiuso"/>
    <m/>
    <n v="0"/>
  </r>
  <r>
    <s v="1000054416"/>
    <x v="240"/>
    <x v="19"/>
    <s v="Pubbl.QuotPugliagaraAQManReti"/>
    <s v="DIRAC-DIR. ACQUIS. E CONTRATTI"/>
    <n v="1200"/>
    <n v="1200"/>
    <x v="25"/>
    <x v="22"/>
    <n v="1200"/>
    <n v="0"/>
    <s v="chiuso"/>
    <m/>
    <n v="0"/>
  </r>
  <r>
    <s v="1000054422"/>
    <x v="241"/>
    <x v="148"/>
    <s v="Pubblicità su La Repubblica"/>
    <s v="REIRE-RELAZIONI ESTERNE"/>
    <n v="2000"/>
    <n v="2000"/>
    <x v="81"/>
    <x v="48"/>
    <n v="2000"/>
    <n v="0"/>
    <s v="chiuso"/>
    <m/>
    <n v="0"/>
  </r>
  <r>
    <s v="1000054423"/>
    <x v="242"/>
    <x v="149"/>
    <s v="Pubblicità su Nuovo Quot. di Puglia"/>
    <s v="REIRE-RELAZIONI ESTERNE"/>
    <n v="5000"/>
    <n v="5000"/>
    <x v="75"/>
    <x v="36"/>
    <n v="5000"/>
    <n v="0"/>
    <s v="chiuso"/>
    <m/>
    <n v="0"/>
  </r>
  <r>
    <s v="4000016916"/>
    <x v="243"/>
    <x v="5"/>
    <s v="Forn in op. sistema dosaggio ac. paracet"/>
    <s v="Mag./Uff. Lecce"/>
    <n v="65000"/>
    <n v="65000"/>
    <x v="21"/>
    <x v="18"/>
    <n v="65000"/>
    <n v="0"/>
    <s v="chiuso"/>
    <m/>
    <n v="0"/>
  </r>
  <r>
    <s v="1000054430"/>
    <x v="244"/>
    <x v="150"/>
    <s v="HRC 2020/2021 (esercizio 2020)"/>
    <s v="DIRRU-DIR. RISORSE UMANE E ORG"/>
    <n v="6000"/>
    <n v="6000"/>
    <x v="25"/>
    <x v="22"/>
    <n v="6000"/>
    <n v="0"/>
    <s v="chiuso"/>
    <m/>
    <n v="0"/>
  </r>
  <r>
    <s v="2000016209"/>
    <x v="245"/>
    <x v="14"/>
    <s v="Servizio di spurgo e pulizia vasche, can"/>
    <s v="Mag./Uff. Lecce"/>
    <n v="39600"/>
    <n v="39600"/>
    <x v="10"/>
    <x v="10"/>
    <n v="39600"/>
    <n v="0"/>
    <s v="chiuso"/>
    <m/>
    <n v="0"/>
  </r>
  <r>
    <s v="4000016919"/>
    <x v="246"/>
    <x v="11"/>
    <s v="mst pozzo Monopoli 13"/>
    <s v="DIROP - DIREZIONE OPERATIVA"/>
    <n v="14421.26"/>
    <n v="14421.26"/>
    <x v="26"/>
    <x v="23"/>
    <n v="14421.26"/>
    <n v="0"/>
    <s v="chiuso"/>
    <m/>
    <n v="0"/>
  </r>
  <r>
    <s v="4000016922"/>
    <x v="247"/>
    <x v="151"/>
    <s v="CASAMASSIMA NUOVO - SORVEGLIANZA H24"/>
    <s v="Mag. /Uff. Bari"/>
    <n v="10345.6"/>
    <n v="10345.6"/>
    <x v="26"/>
    <x v="23"/>
    <n v="10345.6"/>
    <n v="0"/>
    <s v="chiuso"/>
    <m/>
    <n v="0"/>
  </r>
  <r>
    <s v="4000016921"/>
    <x v="248"/>
    <x v="152"/>
    <s v="ID RCM MARANGI - SER. DI VIGILANZA"/>
    <s v="Mag. /Uff. Bari"/>
    <n v="3168"/>
    <n v="3168"/>
    <x v="26"/>
    <x v="23"/>
    <n v="3168"/>
    <n v="0"/>
    <s v="chiuso"/>
    <m/>
    <n v="0"/>
  </r>
  <r>
    <s v="4000016925"/>
    <x v="249"/>
    <x v="63"/>
    <s v="Man.str. ISI Ingarano"/>
    <s v="Mag./Uff. Foggia"/>
    <n v="3600"/>
    <n v="3600"/>
    <x v="37"/>
    <x v="0"/>
    <n v="3600"/>
    <n v="0"/>
    <s v="chiuso"/>
    <m/>
    <n v="0"/>
  </r>
  <r>
    <s v="4000016927"/>
    <x v="250"/>
    <x v="21"/>
    <s v="ripristino copertura serbatoio B10"/>
    <s v="Impianto potabiliz. Sinni"/>
    <n v="51065.97"/>
    <n v="51065.97"/>
    <x v="10"/>
    <x v="10"/>
    <n v="51065.97"/>
    <n v="0"/>
    <s v="chiuso"/>
    <m/>
    <n v="0"/>
  </r>
  <r>
    <s v="4000016929"/>
    <x v="251"/>
    <x v="153"/>
    <s v="ID Giovinazzo : FPO Griglia a pettine"/>
    <s v="Mag. /Uff. Bari"/>
    <n v="33000"/>
    <n v="33000"/>
    <x v="10"/>
    <x v="10"/>
    <n v="33000"/>
    <n v="0"/>
    <s v="chiuso"/>
    <m/>
    <n v="0"/>
  </r>
  <r>
    <s v="4000016931"/>
    <x v="252"/>
    <x v="154"/>
    <s v="ID BARLETTA-POLIELETTROLITA-GIUGNO"/>
    <s v="Mag./Uff. Trani"/>
    <n v="17535"/>
    <n v="17535"/>
    <x v="10"/>
    <x v="10"/>
    <n v="17535"/>
    <n v="0"/>
    <s v="chiuso"/>
    <m/>
    <n v="0"/>
  </r>
  <r>
    <s v="4000016933"/>
    <x v="253"/>
    <x v="51"/>
    <s v="ID BAT-DISINFESTAZIONE/DERATIZZAZIONE"/>
    <s v="Mag./Uff. Trani"/>
    <n v="2280"/>
    <n v="2280"/>
    <x v="10"/>
    <x v="10"/>
    <n v="2280"/>
    <n v="0"/>
    <s v="chiuso"/>
    <m/>
    <n v="0"/>
  </r>
  <r>
    <s v="4000016934"/>
    <x v="254"/>
    <x v="49"/>
    <s v="ID RUVO-TRASPORTI DIVERSI"/>
    <s v="Mag./Uff. Trani"/>
    <n v="1260"/>
    <n v="1260"/>
    <x v="10"/>
    <x v="10"/>
    <n v="1260"/>
    <n v="0"/>
    <s v="chiuso"/>
    <m/>
    <n v="0"/>
  </r>
  <r>
    <s v="4000016950"/>
    <x v="255"/>
    <x v="70"/>
    <s v="ID Castellana : Filtro a sabbia-carbone"/>
    <s v="Mag. /Uff. Bari"/>
    <n v="195500"/>
    <n v="195500"/>
    <x v="12"/>
    <x v="6"/>
    <n v="195500"/>
    <n v="0"/>
    <s v="chiuso"/>
    <m/>
    <n v="0"/>
  </r>
  <r>
    <s v="4000016945"/>
    <x v="256"/>
    <x v="155"/>
    <s v="95685 - TARANTO-PORTO MERCANTILE"/>
    <s v="Mag./Uff. Taranto"/>
    <n v="59300"/>
    <n v="59300"/>
    <x v="12"/>
    <x v="6"/>
    <n v="59300"/>
    <n v="0"/>
    <s v="chiuso"/>
    <m/>
    <n v="0"/>
  </r>
  <r>
    <s v="4000016946"/>
    <x v="257"/>
    <x v="90"/>
    <s v="Fornitura Mixer ID Vieste"/>
    <s v="Mag./Uff. Foggia"/>
    <n v="39990"/>
    <n v="39990"/>
    <x v="65"/>
    <x v="34"/>
    <n v="39990"/>
    <n v="0"/>
    <s v="chiuso"/>
    <m/>
    <n v="0"/>
  </r>
  <r>
    <s v="4000016954"/>
    <x v="258"/>
    <x v="1"/>
    <s v="NOLO CASSONE"/>
    <s v="COORD.GESTIONE IMPIANTI DEPURA"/>
    <n v="181298.36"/>
    <n v="181298.36"/>
    <x v="80"/>
    <x v="42"/>
    <n v="181298.36"/>
    <n v="0"/>
    <s v="chiuso"/>
    <m/>
    <n v="0"/>
  </r>
  <r>
    <s v="4000016955"/>
    <x v="259"/>
    <x v="35"/>
    <s v="ID TURI - MST AREE A VERDE"/>
    <s v="Mag. /Uff. Bari"/>
    <n v="10080.049999999999"/>
    <n v="10080.049999999999"/>
    <x v="12"/>
    <x v="6"/>
    <n v="10080.049999999999"/>
    <n v="0"/>
    <s v="chiuso"/>
    <m/>
    <n v="0"/>
  </r>
  <r>
    <s v="4000016957"/>
    <x v="260"/>
    <x v="126"/>
    <s v="Misuratore"/>
    <s v="Mag./Uff. Trani"/>
    <n v="8715.44"/>
    <n v="8715.44"/>
    <x v="19"/>
    <x v="16"/>
    <n v="8715.44"/>
    <n v="0"/>
    <s v="chiuso"/>
    <m/>
    <n v="0"/>
  </r>
  <r>
    <s v="4000016958"/>
    <x v="261"/>
    <x v="156"/>
    <s v="ISF Balice Alto - Sost. cond. prementi"/>
    <s v="Mag. /Uff. Bari"/>
    <n v="30833.63"/>
    <n v="30833.63"/>
    <x v="19"/>
    <x v="16"/>
    <n v="30833.63"/>
    <n v="0"/>
    <s v="chiuso"/>
    <m/>
    <n v="0"/>
  </r>
  <r>
    <s v="4000016959"/>
    <x v="262"/>
    <x v="103"/>
    <s v="ID CANOSA - Mst soffianti Kaeser"/>
    <s v="Mag./Uff. Trani"/>
    <n v="3938"/>
    <n v="3938"/>
    <x v="19"/>
    <x v="16"/>
    <n v="3938"/>
    <n v="0"/>
    <s v="chiuso"/>
    <m/>
    <n v="0"/>
  </r>
  <r>
    <s v="4000016963"/>
    <x v="263"/>
    <x v="1"/>
    <s v="TRASPORTO FANGHI"/>
    <s v="COORD.GESTIONE IMPIANTI DEPURA"/>
    <n v="28624.26"/>
    <n v="28624.26"/>
    <x v="19"/>
    <x v="16"/>
    <n v="28624.26"/>
    <n v="0"/>
    <s v="chiuso"/>
    <m/>
    <n v="0"/>
  </r>
  <r>
    <s v="4000016967"/>
    <x v="264"/>
    <x v="63"/>
    <s v="Man.Str. ISF &quot;Porto&quot; di Manfredonia"/>
    <s v="Mag./Uff. Foggia"/>
    <n v="21500"/>
    <n v="21500"/>
    <x v="28"/>
    <x v="25"/>
    <n v="21500"/>
    <n v="0"/>
    <s v="chiuso"/>
    <m/>
    <n v="0"/>
  </r>
  <r>
    <s v="4000016969"/>
    <x v="265"/>
    <x v="4"/>
    <s v="Manut. reti fogna Manfredonia Maggio"/>
    <s v="Mag./Uff. Foggia"/>
    <n v="89805.52"/>
    <n v="89805.52"/>
    <x v="28"/>
    <x v="25"/>
    <n v="89805.52"/>
    <n v="0"/>
    <s v="chiuso"/>
    <m/>
    <n v="0"/>
  </r>
  <r>
    <s v="4000016970"/>
    <x v="266"/>
    <x v="1"/>
    <s v="TRASPORTO FANGHI"/>
    <s v="COORD.GESTIONE IMPIANTI DEPURA"/>
    <n v="189717.08"/>
    <n v="189717.08"/>
    <x v="19"/>
    <x v="16"/>
    <n v="189717.08"/>
    <n v="0"/>
    <s v="chiuso"/>
    <m/>
    <n v="0"/>
  </r>
  <r>
    <s v="4000016971"/>
    <x v="267"/>
    <x v="63"/>
    <s v="Man.str. ISI Orsara"/>
    <s v="Mag./Uff. Foggia"/>
    <n v="8036"/>
    <n v="8036"/>
    <x v="28"/>
    <x v="25"/>
    <n v="8036"/>
    <n v="0"/>
    <s v="chiuso"/>
    <m/>
    <n v="0"/>
  </r>
  <r>
    <s v="4000016972"/>
    <x v="268"/>
    <x v="157"/>
    <s v="man.Str. ISI Manfredonia"/>
    <s v="Mag./Uff. Foggia"/>
    <n v="5326.49"/>
    <n v="5326.49"/>
    <x v="28"/>
    <x v="25"/>
    <n v="5326.49"/>
    <n v="0"/>
    <s v="chiuso"/>
    <m/>
    <n v="0"/>
  </r>
  <r>
    <s v="4000016973"/>
    <x v="269"/>
    <x v="56"/>
    <s v="TRASPORTO FANGHI"/>
    <s v="COORD.GESTIONE IMPIANTI DEPURA"/>
    <n v="51559.94"/>
    <n v="51559.94"/>
    <x v="29"/>
    <x v="5"/>
    <n v="51559.94"/>
    <n v="0"/>
    <s v="chiuso"/>
    <m/>
    <n v="0"/>
  </r>
  <r>
    <s v="1000054523"/>
    <x v="270"/>
    <x v="158"/>
    <s v="Pannello IP SINNI"/>
    <s v="DIROP - DIREZIONE OPERATIVA"/>
    <n v="2922.5"/>
    <n v="2922.5"/>
    <x v="19"/>
    <x v="16"/>
    <n v="2922.5"/>
    <n v="0"/>
    <s v="chiuso"/>
    <m/>
    <n v="0"/>
  </r>
  <r>
    <s v="1000054524"/>
    <x v="271"/>
    <x v="159"/>
    <s v=" Emergenza Covid 19 - sanificaz./disinfe"/>
    <s v="DIRRU-DIR. RISORSE UMANE E ORG"/>
    <n v="26000"/>
    <n v="26000"/>
    <x v="82"/>
    <x v="49"/>
    <n v="26000"/>
    <n v="0"/>
    <s v="chiuso"/>
    <m/>
    <n v="0"/>
  </r>
  <r>
    <s v="4000016976"/>
    <x v="272"/>
    <x v="4"/>
    <s v="Man. reti/imp A 2 1-16 Giugno"/>
    <s v="Mag./Uff. Foggia"/>
    <n v="65541.36"/>
    <n v="65541.36"/>
    <x v="28"/>
    <x v="25"/>
    <n v="65541.36"/>
    <n v="0"/>
    <s v="chiuso"/>
    <m/>
    <n v="0"/>
  </r>
  <r>
    <s v="4000016977"/>
    <x v="273"/>
    <x v="50"/>
    <s v="manut.reti/imp. A 2 -1-15 Giu'20"/>
    <s v="Mag./Uff. Foggia"/>
    <n v="123585.76"/>
    <n v="123585.76"/>
    <x v="28"/>
    <x v="25"/>
    <n v="123585.76"/>
    <n v="0"/>
    <s v="chiuso"/>
    <m/>
    <n v="0"/>
  </r>
  <r>
    <s v="4000016978"/>
    <x v="274"/>
    <x v="54"/>
    <s v="FRANCAVILLA F./45205025 ALTRI REag."/>
    <s v="Mag./Uff. Brindisi"/>
    <n v="6288.75"/>
    <n v="6288.75"/>
    <x v="28"/>
    <x v="25"/>
    <n v="6288.75"/>
    <n v="0"/>
    <s v="chiuso"/>
    <m/>
    <n v="0"/>
  </r>
  <r>
    <s v="4000016982"/>
    <x v="275"/>
    <x v="142"/>
    <s v="Soffiante"/>
    <s v="Mag./Uff. Brindisi"/>
    <n v="9594.6"/>
    <n v="9594.6"/>
    <x v="28"/>
    <x v="25"/>
    <n v="9594.6"/>
    <n v="0"/>
    <s v="chiuso"/>
    <m/>
    <n v="0"/>
  </r>
  <r>
    <s v="4000016985"/>
    <x v="276"/>
    <x v="21"/>
    <s v="ID ANDRIA - F. Pompa dosatrice"/>
    <s v="Mag./Uff. Trani"/>
    <n v="5586"/>
    <n v="5586"/>
    <x v="19"/>
    <x v="16"/>
    <n v="5586"/>
    <n v="0"/>
    <s v="chiuso"/>
    <m/>
    <n v="0"/>
  </r>
  <r>
    <s v="1000054526"/>
    <x v="277"/>
    <x v="160"/>
    <s v="ACCATASTAMENTI COMUNE DI BITONTO"/>
    <s v="DIRTE - Direzione Tecnica"/>
    <n v="1230"/>
    <n v="1230"/>
    <x v="19"/>
    <x v="16"/>
    <n v="1230"/>
    <n v="0"/>
    <s v="chiuso"/>
    <m/>
    <n v="0"/>
  </r>
  <r>
    <s v="4000016988"/>
    <x v="278"/>
    <x v="13"/>
    <s v="PLC"/>
    <s v="Mag./Uff. Brindisi"/>
    <n v="9700"/>
    <n v="9700"/>
    <x v="28"/>
    <x v="25"/>
    <n v="9700"/>
    <n v="0"/>
    <s v="chiuso"/>
    <m/>
    <n v="0"/>
  </r>
  <r>
    <s v="4000016989"/>
    <x v="279"/>
    <x v="161"/>
    <s v="Cavi MT/BT forza motrice"/>
    <s v="Mag./Uff. Brindisi"/>
    <n v="6430.2"/>
    <n v="6430.2"/>
    <x v="28"/>
    <x v="25"/>
    <n v="6430.2"/>
    <n v="0"/>
    <s v="chiuso"/>
    <m/>
    <n v="0"/>
  </r>
  <r>
    <s v="4000016990"/>
    <x v="280"/>
    <x v="23"/>
    <s v="FPO condizionatori"/>
    <s v="Mag./Uff. Brindisi"/>
    <n v="13000"/>
    <n v="13000"/>
    <x v="28"/>
    <x v="25"/>
    <n v="13000"/>
    <n v="0"/>
    <s v="chiuso"/>
    <m/>
    <n v="0"/>
  </r>
  <r>
    <s v="4000016991"/>
    <x v="281"/>
    <x v="141"/>
    <s v="Cavi MT/BT forza motrice"/>
    <s v="Mag./Uff. Brindisi"/>
    <n v="13852"/>
    <n v="13852"/>
    <x v="28"/>
    <x v="25"/>
    <n v="13852"/>
    <n v="0"/>
    <s v="chiuso"/>
    <m/>
    <n v="0"/>
  </r>
  <r>
    <s v="4000016992"/>
    <x v="282"/>
    <x v="54"/>
    <s v="BARI EST - IPOCLORITO DI SODIO KG"/>
    <s v="Mag. /Uff. Bari"/>
    <n v="40244.550000000003"/>
    <n v="40244.550000000003"/>
    <x v="19"/>
    <x v="16"/>
    <n v="40244.550000000003"/>
    <n v="0"/>
    <s v="chiuso"/>
    <m/>
    <n v="0"/>
  </r>
  <r>
    <s v="4000016993"/>
    <x v="283"/>
    <x v="40"/>
    <s v="ID BARI EST - MST TUBAZIONI DI SCARICO"/>
    <s v="Mag. /Uff. Bari"/>
    <n v="3344.48"/>
    <n v="3344.48"/>
    <x v="19"/>
    <x v="16"/>
    <n v="3344.48"/>
    <n v="0"/>
    <s v="chiuso"/>
    <m/>
    <n v="0"/>
  </r>
  <r>
    <s v="4000016994"/>
    <x v="284"/>
    <x v="40"/>
    <s v="ID Polignano : MST biofiltro"/>
    <s v="Mag. /Uff. Bari"/>
    <n v="24976.59"/>
    <n v="24976.59"/>
    <x v="19"/>
    <x v="16"/>
    <n v="24976.59"/>
    <n v="0"/>
    <s v="chiuso"/>
    <m/>
    <n v="0"/>
  </r>
  <r>
    <s v="4000017029"/>
    <x v="285"/>
    <x v="60"/>
    <s v="BARI EST  - ANTISCHIUMA"/>
    <s v="Mag. /Uff. Bari"/>
    <n v="137040"/>
    <n v="137040"/>
    <x v="19"/>
    <x v="16"/>
    <n v="137040"/>
    <n v="0"/>
    <s v="chiuso"/>
    <m/>
    <n v="0"/>
  </r>
  <r>
    <s v="4000016999"/>
    <x v="286"/>
    <x v="45"/>
    <s v="95869 - ISF TA-LARGO II GIUGNO"/>
    <s v="Mag./Uff. Taranto"/>
    <n v="20321.22"/>
    <n v="20321.22"/>
    <x v="19"/>
    <x v="16"/>
    <n v="20321.22"/>
    <n v="0"/>
    <s v="chiuso"/>
    <m/>
    <n v="0"/>
  </r>
  <r>
    <s v="4000017003"/>
    <x v="287"/>
    <x v="146"/>
    <s v="ANALISI VAGLIO"/>
    <s v="COORD.GESTIONE IMPIANTI DEPURA"/>
    <n v="129999.69"/>
    <n v="129999.69"/>
    <x v="1"/>
    <x v="1"/>
    <n v="129999.69"/>
    <n v="0"/>
    <s v="chiuso"/>
    <m/>
    <n v="0"/>
  </r>
  <r>
    <s v="4000017006"/>
    <x v="288"/>
    <x v="41"/>
    <s v="ID Polignano a Mare : Fornitura Motore"/>
    <s v="Mag. /Uff. Bari"/>
    <n v="1640"/>
    <n v="1640"/>
    <x v="19"/>
    <x v="16"/>
    <n v="1640"/>
    <n v="0"/>
    <s v="chiuso"/>
    <m/>
    <n v="0"/>
  </r>
  <r>
    <s v="4000017012"/>
    <x v="289"/>
    <x v="4"/>
    <s v="TRASPORTO FANGHI"/>
    <s v="COORD.GESTIONE IMPIANTI DEPURA"/>
    <n v="106245.02"/>
    <n v="106245.02"/>
    <x v="1"/>
    <x v="1"/>
    <n v="106245.02"/>
    <n v="0"/>
    <s v="chiuso"/>
    <m/>
    <n v="0"/>
  </r>
  <r>
    <s v="4000017014"/>
    <x v="290"/>
    <x v="14"/>
    <s v="RECUP.VAGLIO E ABBIA"/>
    <s v="COORD.GESTIONE IMPIANTI DEPURA"/>
    <n v="99656"/>
    <n v="99656"/>
    <x v="1"/>
    <x v="1"/>
    <n v="99656"/>
    <n v="0"/>
    <s v="chiuso"/>
    <m/>
    <n v="0"/>
  </r>
  <r>
    <s v="4000017016"/>
    <x v="291"/>
    <x v="162"/>
    <s v="ID ALTAMURA - LAVORI PER INSTALL.CENTRIF"/>
    <s v="Mag. /Uff. Bari"/>
    <n v="170600"/>
    <n v="170600"/>
    <x v="19"/>
    <x v="16"/>
    <n v="170600"/>
    <n v="0"/>
    <s v="chiuso"/>
    <m/>
    <n v="0"/>
  </r>
  <r>
    <s v="4000017018"/>
    <x v="292"/>
    <x v="60"/>
    <s v="VILLA C./45205026 DEODORIZZANTI"/>
    <s v="Mag./Uff. Brindisi"/>
    <n v="13000"/>
    <n v="13000"/>
    <x v="19"/>
    <x v="16"/>
    <n v="13000"/>
    <n v="0"/>
    <s v="chiuso"/>
    <m/>
    <n v="0"/>
  </r>
  <r>
    <s v="1000054545"/>
    <x v="293"/>
    <x v="163"/>
    <s v="Lavori eseguiti su nostro mez.tg EF630RC"/>
    <s v="DIRRU-DIR. RISORSE UMANE E ORG"/>
    <n v="3694"/>
    <n v="3694"/>
    <x v="83"/>
    <x v="50"/>
    <n v="3694"/>
    <n v="0"/>
    <s v="chiuso"/>
    <m/>
    <n v="0"/>
  </r>
  <r>
    <s v="4000017019"/>
    <x v="294"/>
    <x v="43"/>
    <s v="ID MOLFETTA-ANTISCHIUMA-LUGLIO"/>
    <s v="Mag./Uff. Trani"/>
    <n v="12228.02"/>
    <n v="12228.02"/>
    <x v="19"/>
    <x v="16"/>
    <n v="12228.02"/>
    <n v="0"/>
    <s v="chiuso"/>
    <m/>
    <n v="0"/>
  </r>
  <r>
    <s v="4000017020"/>
    <x v="295"/>
    <x v="140"/>
    <s v="ID Putignano : Fornitura Soff. Robuschi"/>
    <s v="Mag. /Uff. Bari"/>
    <n v="7444.3"/>
    <n v="7444.3"/>
    <x v="19"/>
    <x v="16"/>
    <n v="7444.29"/>
    <n v="1.3433096462733829E-4"/>
    <s v="chiuso"/>
    <m/>
    <n v="1.0000000000218279E-2"/>
  </r>
  <r>
    <s v="4000017023"/>
    <x v="296"/>
    <x v="164"/>
    <s v="ID Gioia del Colle : MST griglia BIO"/>
    <s v="Mag. /Uff. Bari"/>
    <n v="3974.4"/>
    <n v="3974.4"/>
    <x v="19"/>
    <x v="16"/>
    <n v="3974.4"/>
    <n v="0"/>
    <s v="chiuso"/>
    <m/>
    <n v="0"/>
  </r>
  <r>
    <s v="4000017025"/>
    <x v="297"/>
    <x v="54"/>
    <s v="ID BISCEGLIE-ANTISCHIUMA-LUGLIO"/>
    <s v="Mag./Uff. Trani"/>
    <n v="21029.7"/>
    <n v="21029.7"/>
    <x v="19"/>
    <x v="16"/>
    <n v="21029.7"/>
    <n v="0"/>
    <s v="chiuso"/>
    <m/>
    <n v="0"/>
  </r>
  <r>
    <s v="4000017027"/>
    <x v="298"/>
    <x v="154"/>
    <s v="ID ANDRIA-POLIELETTROLITA-LUGLIO"/>
    <s v="Mag./Uff. Trani"/>
    <n v="57865.5"/>
    <n v="57865.5"/>
    <x v="19"/>
    <x v="16"/>
    <n v="57865.5"/>
    <n v="0"/>
    <s v="chiuso"/>
    <m/>
    <n v="0"/>
  </r>
  <r>
    <s v="4000017028"/>
    <x v="299"/>
    <x v="165"/>
    <s v="ID Bari Ovest : Fornitura compr. Becker"/>
    <s v="Mag. /Uff. Bari"/>
    <n v="9300"/>
    <n v="9300"/>
    <x v="19"/>
    <x v="16"/>
    <n v="9300"/>
    <n v="0"/>
    <s v="chiuso"/>
    <m/>
    <n v="0"/>
  </r>
  <r>
    <s v="4000017031"/>
    <x v="300"/>
    <x v="4"/>
    <s v="TRASPORTO VAGLIO E SABBIA"/>
    <s v="COORD.GESTIONE IMPIANTI DEPURA"/>
    <n v="5749.26"/>
    <n v="5749.26"/>
    <x v="1"/>
    <x v="1"/>
    <n v="5749.26"/>
    <n v="0"/>
    <s v="chiuso"/>
    <m/>
    <n v="0"/>
  </r>
  <r>
    <s v="4000017032"/>
    <x v="301"/>
    <x v="1"/>
    <s v="NOLO CASSONI"/>
    <s v="COORD.GESTIONE IMPIANTI DEPURA"/>
    <n v="199165.58"/>
    <n v="199165.58"/>
    <x v="1"/>
    <x v="1"/>
    <n v="199165.58"/>
    <n v="0"/>
    <s v="chiuso"/>
    <m/>
    <n v="0"/>
  </r>
  <r>
    <s v="4000017038"/>
    <x v="302"/>
    <x v="1"/>
    <s v="TRASPORTO FANGHI"/>
    <s v="COORD.GESTIONE IMPIANTI DEPURA"/>
    <n v="150884.62"/>
    <n v="150884.62"/>
    <x v="1"/>
    <x v="1"/>
    <n v="150884.62"/>
    <n v="0"/>
    <s v="chiuso"/>
    <m/>
    <n v="0"/>
  </r>
  <r>
    <s v="1000054556"/>
    <x v="303"/>
    <x v="19"/>
    <s v="Pubbl.NuovoQuotPugliaEsitogaraAutobotti"/>
    <s v="DIRAC-DIR. ACQUIS. E CONTRATTI"/>
    <n v="1100"/>
    <n v="1100"/>
    <x v="31"/>
    <x v="27"/>
    <n v="1100"/>
    <n v="0"/>
    <s v="chiuso"/>
    <m/>
    <n v="0"/>
  </r>
  <r>
    <s v="4000017049"/>
    <x v="304"/>
    <x v="50"/>
    <s v="Manut-Reti/Imp. A2 Maggio"/>
    <s v="Mag./Uff. Foggia"/>
    <n v="246203.37"/>
    <n v="246203.37"/>
    <x v="32"/>
    <x v="28"/>
    <n v="246203.37"/>
    <n v="0"/>
    <s v="chiuso"/>
    <m/>
    <n v="0"/>
  </r>
  <r>
    <s v="4000017043"/>
    <x v="305"/>
    <x v="45"/>
    <s v="ID BAT-DISINFESTAZIONE/DERATIZ. COVID 19"/>
    <s v="Mag./Uff. Trani"/>
    <n v="37500"/>
    <n v="37500"/>
    <x v="19"/>
    <x v="16"/>
    <n v="37500"/>
    <n v="0"/>
    <s v="chiuso"/>
    <m/>
    <n v="0"/>
  </r>
  <r>
    <s v="4000017044"/>
    <x v="306"/>
    <x v="45"/>
    <s v="ID Bari Est : MST sediment. A4/1 e A4/2"/>
    <s v="Mag. /Uff. Bari"/>
    <n v="123331"/>
    <n v="123331"/>
    <x v="19"/>
    <x v="16"/>
    <n v="123331"/>
    <n v="0"/>
    <s v="chiuso"/>
    <m/>
    <n v="0"/>
  </r>
  <r>
    <s v="4000017051"/>
    <x v="307"/>
    <x v="126"/>
    <s v="ID Locorotondo : Fornitura Misurat. E+H"/>
    <s v="Mag. /Uff. Bari"/>
    <n v="3181.39"/>
    <n v="3181.39"/>
    <x v="32"/>
    <x v="28"/>
    <n v="3181.39"/>
    <n v="0"/>
    <s v="chiuso"/>
    <m/>
    <n v="0"/>
  </r>
  <r>
    <s v="4000017054"/>
    <x v="308"/>
    <x v="28"/>
    <s v="ID Gravina : Fornitura Griglia"/>
    <s v="Mag. /Uff. Bari"/>
    <n v="37880"/>
    <n v="37880"/>
    <x v="32"/>
    <x v="28"/>
    <n v="37880"/>
    <n v="0"/>
    <s v="chiuso"/>
    <m/>
    <n v="0"/>
  </r>
  <r>
    <s v="4000017062"/>
    <x v="309"/>
    <x v="32"/>
    <s v="TARANTO GENN./40410070 IMP.DEP.COMM."/>
    <s v="Mag./Uff. Taranto"/>
    <n v="21887.14"/>
    <n v="21887.14"/>
    <x v="32"/>
    <x v="28"/>
    <n v="21887.14"/>
    <n v="0"/>
    <s v="chiuso"/>
    <m/>
    <n v="0"/>
  </r>
  <r>
    <s v="4000017069"/>
    <x v="310"/>
    <x v="48"/>
    <s v="ID RCM LAMURAGLIA - SERVIZIO DI VIGILANZ"/>
    <s v="Mag. /Uff. Bari"/>
    <n v="1477.5"/>
    <n v="1477.5"/>
    <x v="33"/>
    <x v="29"/>
    <n v="1477.4"/>
    <n v="6.7681895093016919E-3"/>
    <s v="chiuso"/>
    <m/>
    <n v="9.9999999999909051E-2"/>
  </r>
  <r>
    <s v="4000017079"/>
    <x v="311"/>
    <x v="154"/>
    <s v="ID BARLETTA-POLIELETTROLITA-AGOSTO"/>
    <s v="Mag./Uff. Trani"/>
    <n v="20203.36"/>
    <n v="20203.36"/>
    <x v="33"/>
    <x v="29"/>
    <n v="20203.36"/>
    <n v="0"/>
    <s v="chiuso"/>
    <m/>
    <n v="0"/>
  </r>
  <r>
    <s v="4000017085"/>
    <x v="312"/>
    <x v="15"/>
    <s v="ID BARI Ovest : Fornitura Ep somm."/>
    <s v="Mag. /Uff. Bari"/>
    <n v="18700"/>
    <n v="18700"/>
    <x v="84"/>
    <x v="51"/>
    <n v="18700"/>
    <n v="0"/>
    <s v="chiuso"/>
    <m/>
    <n v="0"/>
  </r>
  <r>
    <s v="4000017091"/>
    <x v="313"/>
    <x v="45"/>
    <s v="RECUPERO VAGLIO E SABBIA"/>
    <s v="COORD.GESTIONE IMPIANTI DEPURA"/>
    <n v="162166"/>
    <n v="162166"/>
    <x v="34"/>
    <x v="30"/>
    <n v="162166"/>
    <n v="0"/>
    <s v="chiuso"/>
    <m/>
    <n v="0"/>
  </r>
  <r>
    <s v="4000017093"/>
    <x v="314"/>
    <x v="154"/>
    <s v="MANDURIA/45205026 DEODORIZZ."/>
    <s v="Mag./Uff. Taranto"/>
    <n v="14326"/>
    <n v="14326"/>
    <x v="8"/>
    <x v="8"/>
    <n v="14326"/>
    <n v="0"/>
    <s v="chiuso"/>
    <m/>
    <n v="0"/>
  </r>
  <r>
    <s v="4000017098"/>
    <x v="315"/>
    <x v="166"/>
    <s v="Fornit. motopompa ISF Via Mattei Vieste"/>
    <s v="Mag./Uff. Foggia"/>
    <n v="29117.4"/>
    <n v="29117.4"/>
    <x v="85"/>
    <x v="52"/>
    <n v="29117.4"/>
    <n v="0"/>
    <s v="chiuso"/>
    <m/>
    <n v="0"/>
  </r>
  <r>
    <s v="4000017100"/>
    <x v="316"/>
    <x v="4"/>
    <s v="TRASPORTO VAGLIO E SABBIA"/>
    <s v="COORD.GESTIONE IMPIANTI DEPURA"/>
    <n v="5510.98"/>
    <n v="5510.98"/>
    <x v="34"/>
    <x v="30"/>
    <n v="5510.98"/>
    <n v="0"/>
    <s v="chiuso"/>
    <m/>
    <n v="0"/>
  </r>
  <r>
    <s v="4000017111"/>
    <x v="317"/>
    <x v="45"/>
    <s v="OMOLOGA SABBIA"/>
    <s v="COORD.GESTIONE IMPIANTI DEPURA"/>
    <n v="162859.6"/>
    <n v="162859.6"/>
    <x v="15"/>
    <x v="12"/>
    <n v="162859.6"/>
    <n v="0"/>
    <s v="chiuso"/>
    <m/>
    <n v="0"/>
  </r>
  <r>
    <s v="4000017112"/>
    <x v="318"/>
    <x v="4"/>
    <s v="TRASPORTO FANGHI"/>
    <s v="COORD.GESTIONE IMPIANTI DEPURA"/>
    <n v="97320.639999999999"/>
    <n v="97320.639999999999"/>
    <x v="15"/>
    <x v="12"/>
    <n v="97320.639999999999"/>
    <n v="0"/>
    <s v="chiuso"/>
    <m/>
    <n v="0"/>
  </r>
  <r>
    <s v="1000054358"/>
    <x v="319"/>
    <x v="167"/>
    <s v="Avviamento compress Pot Locone"/>
    <s v="DIROP - DIREZIONE OPERATIVA"/>
    <n v="2700"/>
    <n v="2700"/>
    <x v="20"/>
    <x v="17"/>
    <n v="2700"/>
    <n v="0"/>
    <s v="chiuso"/>
    <m/>
    <n v="0"/>
  </r>
  <r>
    <s v="1000054352"/>
    <x v="320"/>
    <x v="168"/>
    <s v="AZZOLLINI ALDO CON81-2020DO+SP"/>
    <s v="TGIAU-TUTELA GIURIDICA"/>
    <n v="76.650000000000006"/>
    <n v="76.650000000000006"/>
    <x v="37"/>
    <x v="0"/>
    <n v="76.650000000000006"/>
    <n v="0"/>
    <s v="chiuso"/>
    <m/>
    <n v="0"/>
  </r>
  <r>
    <s v="1000054603"/>
    <x v="321"/>
    <x v="169"/>
    <s v="AURATI FABIO CNT166/19DO+SP"/>
    <s v="TGIAU-TUTELA GIURIDICA"/>
    <n v="526.24"/>
    <n v="526.24"/>
    <x v="33"/>
    <x v="29"/>
    <n v="526.24"/>
    <n v="0"/>
    <s v="chiuso"/>
    <m/>
    <n v="0"/>
  </r>
  <r>
    <s v="1000054360"/>
    <x v="322"/>
    <x v="170"/>
    <s v="PANARELLI LUCA CNT372/18DO+SP"/>
    <s v="TGIAU-TUTELA GIURIDICA"/>
    <n v="480.4"/>
    <n v="480.4"/>
    <x v="37"/>
    <x v="0"/>
    <n v="480.4"/>
    <n v="0"/>
    <s v="chiuso"/>
    <m/>
    <n v="0"/>
  </r>
  <r>
    <s v="1000054333"/>
    <x v="323"/>
    <x v="171"/>
    <s v="Servizio supporto uffio stampa"/>
    <s v="REIRE-RELAZIONI ESTERNE"/>
    <n v="2000"/>
    <n v="2000"/>
    <x v="76"/>
    <x v="46"/>
    <n v="2000"/>
    <n v="0"/>
    <s v="chiuso"/>
    <m/>
    <n v="0"/>
  </r>
  <r>
    <s v="2000015892"/>
    <x v="324"/>
    <x v="172"/>
    <s v="verifiche strumentali sottost. ISI P.d.M"/>
    <s v="DIROP - DIREZIONE OPERATIVA"/>
    <n v="33002.25"/>
    <n v="33002.25"/>
    <x v="17"/>
    <x v="14"/>
    <n v="33002.25"/>
    <n v="0"/>
    <s v="chiuso"/>
    <m/>
    <n v="0"/>
  </r>
  <r>
    <s v="1000054338"/>
    <x v="325"/>
    <x v="173"/>
    <s v="DI MATTINA IMM.CNT606/2011DO+SP"/>
    <s v="TGIAU-TUTELA GIURIDICA"/>
    <n v="855.41"/>
    <n v="855.41"/>
    <x v="37"/>
    <x v="0"/>
    <n v="855.41"/>
    <n v="0"/>
    <s v="chiuso"/>
    <m/>
    <n v="0"/>
  </r>
  <r>
    <s v="1000054339"/>
    <x v="325"/>
    <x v="173"/>
    <s v="DI MATTIMA IMMACOLATA CNT606-2011DO+SP"/>
    <s v="TGIAU-TUTELA GIURIDICA"/>
    <n v="879.33"/>
    <n v="879.33"/>
    <x v="37"/>
    <x v="0"/>
    <n v="879.33"/>
    <n v="0"/>
    <s v="chiuso"/>
    <m/>
    <n v="0"/>
  </r>
  <r>
    <s v="1000054341"/>
    <x v="325"/>
    <x v="173"/>
    <s v="DI MATTINA IMMACOLATA CNT606/11DO+SP"/>
    <s v="TGIAU-TUTELA GIURIDICA"/>
    <n v="759.73"/>
    <n v="759.73"/>
    <x v="37"/>
    <x v="0"/>
    <n v="759.73"/>
    <n v="0"/>
    <s v="chiuso"/>
    <m/>
    <n v="0"/>
  </r>
  <r>
    <s v="1000054559"/>
    <x v="326"/>
    <x v="174"/>
    <s v="DE DONNO EGILDA CNT49/17DO+SP"/>
    <s v="TGIAU-TUTELA GIURIDICA"/>
    <n v="10002"/>
    <n v="10002"/>
    <x v="86"/>
    <x v="53"/>
    <n v="10002"/>
    <n v="0"/>
    <s v="chiuso"/>
    <m/>
    <n v="0"/>
  </r>
  <r>
    <s v="1000054442"/>
    <x v="327"/>
    <x v="175"/>
    <s v="STUDIO LEGALE GIAMMARIA CNT106-2003-1SNI"/>
    <s v="TGIAU-TUTELA GIURIDICA"/>
    <n v="98"/>
    <n v="98"/>
    <x v="26"/>
    <x v="23"/>
    <n v="98"/>
    <n v="0"/>
    <s v="chiuso"/>
    <m/>
    <n v="0"/>
  </r>
  <r>
    <s v="1000054570"/>
    <x v="328"/>
    <x v="176"/>
    <s v="Interpretariato LIS evento Report 2019"/>
    <s v="REIRE-RELAZIONI ESTERNE"/>
    <n v="156"/>
    <n v="156"/>
    <x v="32"/>
    <x v="28"/>
    <n v="156"/>
    <n v="0"/>
    <s v="chiuso"/>
    <m/>
    <n v="0"/>
  </r>
  <r>
    <s v="1000054626"/>
    <x v="329"/>
    <x v="169"/>
    <s v="AURATI FABIO CNT524/17DO+SP"/>
    <s v="TGIAU-TUTELA GIURIDICA"/>
    <n v="908.53"/>
    <n v="908.53"/>
    <x v="33"/>
    <x v="29"/>
    <n v="908.53"/>
    <n v="0"/>
    <s v="chiuso"/>
    <m/>
    <n v="0"/>
  </r>
  <r>
    <s v="1000054450"/>
    <x v="330"/>
    <x v="177"/>
    <s v="BARBARO MICHELE CNT277-2016DIR.ON"/>
    <s v="TGIAU-TUTELA GIURIDICA"/>
    <n v="802.8"/>
    <n v="802.8"/>
    <x v="73"/>
    <x v="32"/>
    <n v="802.8"/>
    <n v="0"/>
    <s v="chiuso"/>
    <m/>
    <n v="0"/>
  </r>
  <r>
    <s v="1000054486"/>
    <x v="331"/>
    <x v="173"/>
    <s v="DI MATTINA IMMACOLATA CNT275-17DO+SP"/>
    <s v="TGIAU-TUTELA GIURIDICA"/>
    <n v="1174.8699999999999"/>
    <n v="1174.8699999999999"/>
    <x v="27"/>
    <x v="24"/>
    <n v="1174.8699999999999"/>
    <n v="0"/>
    <s v="chiuso"/>
    <m/>
    <n v="0"/>
  </r>
  <r>
    <s v="1000054487"/>
    <x v="331"/>
    <x v="173"/>
    <s v="DI MATTINA IMMACOLATA CNT87-2017DO+SP"/>
    <s v="TGIAU-TUTELA GIURIDICA"/>
    <n v="1287.97"/>
    <n v="1287.97"/>
    <x v="27"/>
    <x v="24"/>
    <n v="1287.97"/>
    <n v="0"/>
    <s v="chiuso"/>
    <m/>
    <n v="0"/>
  </r>
  <r>
    <s v="1000054287"/>
    <x v="332"/>
    <x v="178"/>
    <s v="GIORDANO MARIA DANIELA CNT584-18DO"/>
    <s v="TGIAU-TUTELA GIURIDICA"/>
    <n v="418"/>
    <n v="418"/>
    <x v="70"/>
    <x v="43"/>
    <n v="418"/>
    <n v="0"/>
    <s v="chiuso"/>
    <m/>
    <n v="0"/>
  </r>
  <r>
    <s v="1000054303"/>
    <x v="333"/>
    <x v="170"/>
    <s v="PANARELLI LUCA CNT42/18 DO+SP"/>
    <s v="TGIAU-TUTELA GIURIDICA"/>
    <n v="480.4"/>
    <n v="480.4"/>
    <x v="70"/>
    <x v="43"/>
    <n v="480.4"/>
    <n v="0"/>
    <s v="chiuso"/>
    <m/>
    <n v="0"/>
  </r>
  <r>
    <s v="1000054484"/>
    <x v="334"/>
    <x v="78"/>
    <s v="AUGUSTO ENZO CNT432-2018ON+SP"/>
    <s v="TGIAU-TUTELA GIURIDICA"/>
    <n v="7434.03"/>
    <n v="7434.03"/>
    <x v="27"/>
    <x v="24"/>
    <n v="7434.03"/>
    <n v="0"/>
    <s v="chiuso"/>
    <m/>
    <n v="0"/>
  </r>
  <r>
    <s v="1000054065"/>
    <x v="335"/>
    <x v="129"/>
    <s v="Manutenzione cappe chimiche"/>
    <s v="VIGDG-VIGILANZA IGIENICA"/>
    <n v="25718.36"/>
    <n v="25718.36"/>
    <x v="12"/>
    <x v="6"/>
    <n v="25718.36"/>
    <n v="0"/>
    <s v="chiuso"/>
    <m/>
    <n v="0"/>
  </r>
  <r>
    <s v="1000054354"/>
    <x v="336"/>
    <x v="170"/>
    <s v="PANARELLI LUCA CNT770/15DO+SP"/>
    <s v="TGIAU-TUTELA GIURIDICA"/>
    <n v="3590"/>
    <n v="3590"/>
    <x v="37"/>
    <x v="0"/>
    <n v="3590"/>
    <n v="0"/>
    <s v="chiuso"/>
    <m/>
    <n v="0"/>
  </r>
  <r>
    <s v="1000054355"/>
    <x v="336"/>
    <x v="170"/>
    <s v="PANARELLI LUCA CNT 678/15DO+SP"/>
    <s v="TGIAU-TUTELA GIURIDICA"/>
    <n v="478.4"/>
    <n v="478.4"/>
    <x v="37"/>
    <x v="0"/>
    <n v="478.4"/>
    <n v="0"/>
    <s v="chiuso"/>
    <m/>
    <n v="0"/>
  </r>
  <r>
    <s v="1000054389"/>
    <x v="337"/>
    <x v="179"/>
    <s v="Emergenza COVID 19 - Rilevaz. temperatur"/>
    <s v="DIRRU-DIR. RISORSE UMANE E ORG"/>
    <n v="16088.8"/>
    <n v="16088.8"/>
    <x v="21"/>
    <x v="18"/>
    <n v="16088.8"/>
    <n v="0"/>
    <s v="chiuso"/>
    <m/>
    <n v="0"/>
  </r>
  <r>
    <s v="1000054625"/>
    <x v="338"/>
    <x v="170"/>
    <s v="PANARELLI LUCA CNT365/20DO+SP"/>
    <s v="TGIAU-TUTELA GIURIDICA"/>
    <n v="480.4"/>
    <n v="480.4"/>
    <x v="33"/>
    <x v="29"/>
    <n v="480.4"/>
    <n v="0"/>
    <s v="chiuso"/>
    <m/>
    <n v="0"/>
  </r>
  <r>
    <s v="1000054485"/>
    <x v="339"/>
    <x v="173"/>
    <s v="DI MATTINA IMMACOLATA CNT763/14-1DO+SP"/>
    <s v="TGIAU-TUTELA GIURIDICA"/>
    <n v="1024.8499999999999"/>
    <n v="1024.8499999999999"/>
    <x v="27"/>
    <x v="24"/>
    <n v="1024.8499999999999"/>
    <n v="0"/>
    <s v="chiuso"/>
    <m/>
    <n v="0"/>
  </r>
  <r>
    <s v="1000054587"/>
    <x v="340"/>
    <x v="180"/>
    <s v="PERRINI NICOLA CNT1008-12-1DO+SP"/>
    <s v="TGIAU-TUTELA GIURIDICA"/>
    <n v="852.6"/>
    <n v="852.6"/>
    <x v="8"/>
    <x v="8"/>
    <n v="852.6"/>
    <n v="0"/>
    <s v="chiuso"/>
    <m/>
    <n v="0"/>
  </r>
  <r>
    <s v="1000054608"/>
    <x v="341"/>
    <x v="181"/>
    <s v="SIMONETTI ROSSANA CNT525/19DO+SP"/>
    <s v="TGIAU-TUTELA GIURIDICA"/>
    <n v="447.2"/>
    <n v="447.2"/>
    <x v="74"/>
    <x v="45"/>
    <n v="447.2"/>
    <n v="0"/>
    <s v="chiuso"/>
    <m/>
    <n v="0"/>
  </r>
  <r>
    <s v="1000054590"/>
    <x v="342"/>
    <x v="182"/>
    <s v="dI DONNA MICHELE CNT88/2020DO+SP"/>
    <s v="TGIAU-TUTELA GIURIDICA"/>
    <n v="8372"/>
    <n v="8372"/>
    <x v="8"/>
    <x v="8"/>
    <n v="8372"/>
    <n v="0"/>
    <s v="chiuso"/>
    <m/>
    <n v="0"/>
  </r>
  <r>
    <s v="1000054504"/>
    <x v="343"/>
    <x v="180"/>
    <s v="PERRINI NICOLA CNT437/18DO+SP"/>
    <s v="TGIAU-TUTELA GIURIDICA"/>
    <n v="837.2"/>
    <n v="837.2"/>
    <x v="75"/>
    <x v="36"/>
    <n v="837.2"/>
    <n v="0"/>
    <s v="chiuso"/>
    <m/>
    <n v="0"/>
  </r>
  <r>
    <s v="1000054505"/>
    <x v="343"/>
    <x v="180"/>
    <s v="PERRINI NICOLA CNT466-2015-1D+SP"/>
    <s v="TGIAU-TUTELA GIURIDICA"/>
    <n v="844.67"/>
    <n v="844.67"/>
    <x v="75"/>
    <x v="36"/>
    <n v="844.67"/>
    <n v="0"/>
    <s v="chiuso"/>
    <m/>
    <n v="0"/>
  </r>
  <r>
    <s v="1000054610"/>
    <x v="344"/>
    <x v="183"/>
    <s v="GENTILE VARLARO SINISI CNT159-18-1DO"/>
    <s v="TGIAU-TUTELA GIURIDICA"/>
    <n v="4485"/>
    <n v="4485"/>
    <x v="33"/>
    <x v="29"/>
    <n v="4485"/>
    <n v="0"/>
    <s v="chiuso"/>
    <m/>
    <n v="0"/>
  </r>
  <r>
    <s v="1000054612"/>
    <x v="344"/>
    <x v="183"/>
    <s v="GENTILE VARLARO SINISI CNT159/18-1DO"/>
    <s v="TGIAU-TUTELA GIURIDICA"/>
    <n v="4485"/>
    <n v="4485"/>
    <x v="33"/>
    <x v="29"/>
    <n v="4485"/>
    <n v="0"/>
    <s v="chiuso"/>
    <m/>
    <n v="0"/>
  </r>
  <r>
    <s v="1000054584"/>
    <x v="345"/>
    <x v="180"/>
    <s v="PERRINI NICOLA CNT441/2007-1DO+SP"/>
    <s v="TGIAU-TUTELA GIURIDICA"/>
    <n v="837.2"/>
    <n v="837.2"/>
    <x v="8"/>
    <x v="8"/>
    <n v="837.2"/>
    <n v="0"/>
    <s v="chiuso"/>
    <m/>
    <n v="0"/>
  </r>
  <r>
    <s v="1000054585"/>
    <x v="345"/>
    <x v="180"/>
    <s v="PERRINI NICOLA CNT747-2016DO+SP"/>
    <s v="TGIAU-TUTELA GIURIDICA"/>
    <n v="837.2"/>
    <n v="837.2"/>
    <x v="8"/>
    <x v="8"/>
    <n v="837.2"/>
    <n v="0"/>
    <s v="chiuso"/>
    <m/>
    <n v="0"/>
  </r>
  <r>
    <s v="1000054586"/>
    <x v="345"/>
    <x v="180"/>
    <s v="PERRINI NICOLA CNT92/2000-1DO+SP"/>
    <s v="TGIAU-TUTELA GIURIDICA"/>
    <n v="837.2"/>
    <n v="837.2"/>
    <x v="33"/>
    <x v="29"/>
    <n v="837.2"/>
    <n v="0"/>
    <s v="chiuso"/>
    <m/>
    <n v="0"/>
  </r>
  <r>
    <s v="1000054254"/>
    <x v="346"/>
    <x v="184"/>
    <s v="CALLAMARE CLAUDIO CON5352/15DIR.ON"/>
    <s v="TGIAU-TUTELA GIURIDICA"/>
    <n v="520"/>
    <n v="520"/>
    <x v="21"/>
    <x v="18"/>
    <n v="520"/>
    <n v="0"/>
    <s v="chiuso"/>
    <m/>
    <n v="0"/>
  </r>
  <r>
    <s v="1000054592"/>
    <x v="347"/>
    <x v="185"/>
    <s v="TANZARELLA FRANCESCO CON76-2014DO+SP"/>
    <s v="TGIAU-TUTELA GIURIDICA"/>
    <n v="2620.1799999999998"/>
    <n v="2620.1799999999998"/>
    <x v="8"/>
    <x v="8"/>
    <n v="2620.1799999999998"/>
    <n v="0"/>
    <s v="chiuso"/>
    <m/>
    <n v="0"/>
  </r>
  <r>
    <s v="1000054286"/>
    <x v="348"/>
    <x v="186"/>
    <s v="TORRICELLI MARGHERITA CNT14/2019DIR.ON"/>
    <s v="TGIAU-TUTELA GIURIDICA"/>
    <n v="364"/>
    <n v="364"/>
    <x v="70"/>
    <x v="43"/>
    <n v="364"/>
    <n v="0"/>
    <s v="chiuso"/>
    <m/>
    <n v="0"/>
  </r>
  <r>
    <s v="1000054481"/>
    <x v="349"/>
    <x v="187"/>
    <s v="Consulenza professionale"/>
    <s v="REIRE-RELAZIONI ESTERNE"/>
    <n v="1700.4"/>
    <n v="1700.4"/>
    <x v="27"/>
    <x v="24"/>
    <n v="1700.4"/>
    <n v="0"/>
    <s v="chiuso"/>
    <m/>
    <n v="0"/>
  </r>
  <r>
    <s v="1000054441"/>
    <x v="350"/>
    <x v="188"/>
    <s v="D'ARMENTO CONSUELO CNT289/12-1DO+SP"/>
    <s v="TGIAU-TUTELA GIURIDICA"/>
    <n v="1937.52"/>
    <n v="1937.52"/>
    <x v="26"/>
    <x v="23"/>
    <n v="1937.52"/>
    <n v="0"/>
    <s v="chiuso"/>
    <m/>
    <n v="0"/>
  </r>
  <r>
    <s v="1000054305"/>
    <x v="351"/>
    <x v="22"/>
    <s v="Fornitura mascherine chirurgiche-COVID19"/>
    <s v="SQUDG-SISTEMA QUALITA'"/>
    <n v="38200"/>
    <n v="38200"/>
    <x v="20"/>
    <x v="17"/>
    <n v="38200"/>
    <n v="0"/>
    <s v="chiuso"/>
    <m/>
    <n v="0"/>
  </r>
  <r>
    <s v="1000054363"/>
    <x v="352"/>
    <x v="38"/>
    <s v="Allacciamento rete E-distribuzione prev."/>
    <s v="DIRTE - Direzione Tecnica"/>
    <n v="16826"/>
    <n v="16826"/>
    <x v="12"/>
    <x v="6"/>
    <n v="16826"/>
    <n v="0"/>
    <s v="chiuso"/>
    <m/>
    <n v="0"/>
  </r>
  <r>
    <s v="1000054379"/>
    <x v="353"/>
    <x v="189"/>
    <s v="Stampa report integrato 2019"/>
    <s v="REIRE-RELAZIONI ESTERNE"/>
    <n v="2122.1799999999998"/>
    <n v="2122.1799999999998"/>
    <x v="21"/>
    <x v="18"/>
    <n v="2122.1799999999998"/>
    <n v="0"/>
    <s v="chiuso"/>
    <m/>
    <n v="0"/>
  </r>
  <r>
    <s v="1000054444"/>
    <x v="354"/>
    <x v="184"/>
    <s v="TERZO GIANFRANCO CNT321-2015DO"/>
    <s v="TGIAU-TUTELA GIURIDICA"/>
    <n v="500"/>
    <n v="500"/>
    <x v="26"/>
    <x v="23"/>
    <n v="500"/>
    <n v="0"/>
    <s v="chiuso"/>
    <m/>
    <n v="0"/>
  </r>
  <r>
    <s v="1000054446"/>
    <x v="354"/>
    <x v="184"/>
    <s v="TERZO GIANFRANCO CNT123/17DIR.ON"/>
    <s v="TGIAU-TUTELA GIURIDICA"/>
    <n v="800"/>
    <n v="800"/>
    <x v="26"/>
    <x v="23"/>
    <n v="800"/>
    <n v="0"/>
    <s v="chiuso"/>
    <m/>
    <n v="0"/>
  </r>
  <r>
    <s v="1000054588"/>
    <x v="355"/>
    <x v="180"/>
    <s v="PERRINI NICOLA CNT280/16-1DO+SP"/>
    <s v="TGIAU-TUTELA GIURIDICA"/>
    <n v="837.2"/>
    <n v="837.2"/>
    <x v="8"/>
    <x v="8"/>
    <n v="837.2"/>
    <n v="0"/>
    <s v="chiuso"/>
    <m/>
    <n v="0"/>
  </r>
  <r>
    <s v="1000054589"/>
    <x v="355"/>
    <x v="180"/>
    <s v="PERRINI NICOLA CNT671/15-2DO+SP"/>
    <s v="TGIAU-TUTELA GIURIDICA"/>
    <n v="837.2"/>
    <n v="837.2"/>
    <x v="8"/>
    <x v="8"/>
    <n v="837.2"/>
    <n v="0"/>
    <s v="chiuso"/>
    <m/>
    <n v="0"/>
  </r>
  <r>
    <s v="1000054596"/>
    <x v="356"/>
    <x v="190"/>
    <s v="LEPORE DOMENICA CNT564/05-1DO+SP"/>
    <s v="TGIAU-TUTELA GIURIDICA"/>
    <n v="8633.92"/>
    <n v="8633.92"/>
    <x v="32"/>
    <x v="28"/>
    <n v="8633.92"/>
    <n v="0"/>
    <s v="chiuso"/>
    <m/>
    <n v="0"/>
  </r>
  <r>
    <s v="1000054628"/>
    <x v="357"/>
    <x v="191"/>
    <s v="AMATO ALESSANDRO CNT191-2020-1DO+SP"/>
    <s v="TGIAU-TUTELA GIURIDICA"/>
    <n v="9568"/>
    <n v="9568"/>
    <x v="33"/>
    <x v="29"/>
    <n v="9568"/>
    <n v="0"/>
    <s v="chiuso"/>
    <m/>
    <n v="0"/>
  </r>
  <r>
    <s v="1000054378"/>
    <x v="358"/>
    <x v="192"/>
    <s v="manutenzione area a verde"/>
    <s v="Mag./Uff. Lecce"/>
    <n v="12700"/>
    <n v="12700"/>
    <x v="18"/>
    <x v="15"/>
    <n v="12700"/>
    <n v="0"/>
    <s v="chiuso"/>
    <m/>
    <n v="0"/>
  </r>
  <r>
    <s v="1000054331"/>
    <x v="359"/>
    <x v="32"/>
    <s v="Torbidimetri portatili"/>
    <s v="VIGDG-VIGILANZA IGIENICA"/>
    <n v="3706"/>
    <n v="3706"/>
    <x v="87"/>
    <x v="54"/>
    <n v="3706.1"/>
    <n v="-2.6983270372369361E-3"/>
    <s v="chiuso"/>
    <m/>
    <n v="-9.9999999999909051E-2"/>
  </r>
  <r>
    <s v="1000054627"/>
    <x v="360"/>
    <x v="191"/>
    <s v="AMATO ALESSANDRO CNT1218-12DO+I+SP"/>
    <s v="TGIAU-TUTELA GIURIDICA"/>
    <n v="7783.9"/>
    <n v="7783.9"/>
    <x v="33"/>
    <x v="29"/>
    <n v="7783.9"/>
    <n v="0"/>
    <s v="chiuso"/>
    <m/>
    <n v="0"/>
  </r>
  <r>
    <s v="1000054299"/>
    <x v="361"/>
    <x v="177"/>
    <s v="BARBARO MICHELE CNT545/2018DIR.ON"/>
    <s v="TGIAU-TUTELA GIURIDICA"/>
    <n v="730"/>
    <n v="730"/>
    <x v="70"/>
    <x v="43"/>
    <n v="730"/>
    <n v="0"/>
    <s v="chiuso"/>
    <m/>
    <n v="0"/>
  </r>
  <r>
    <s v="1000054388"/>
    <x v="362"/>
    <x v="179"/>
    <s v="Emergenza COVID 19 - Rilevaz. temperatur"/>
    <s v="DIRRU-DIR. RISORSE UMANE E ORG"/>
    <n v="4022.2"/>
    <n v="4022.2"/>
    <x v="21"/>
    <x v="18"/>
    <n v="4022.2"/>
    <n v="0"/>
    <s v="chiuso"/>
    <m/>
    <n v="0"/>
  </r>
  <r>
    <s v="1000054419"/>
    <x v="363"/>
    <x v="193"/>
    <s v="Emergeza Covid 19 - Front Office Bari"/>
    <s v="DIRRU-DIR. RISORSE UMANE E ORG"/>
    <n v="2000"/>
    <n v="2000"/>
    <x v="76"/>
    <x v="46"/>
    <n v="2000"/>
    <n v="0"/>
    <s v="chiuso"/>
    <m/>
    <n v="0"/>
  </r>
  <r>
    <s v="1000054300"/>
    <x v="364"/>
    <x v="169"/>
    <s v="AURATI FABIO CNT494/18DO+SP"/>
    <s v="TGIAU-TUTELA GIURIDICA"/>
    <n v="526.24"/>
    <n v="526.24"/>
    <x v="70"/>
    <x v="43"/>
    <n v="526.24"/>
    <n v="0"/>
    <s v="chiuso"/>
    <m/>
    <n v="0"/>
  </r>
  <r>
    <s v="1000054301"/>
    <x v="364"/>
    <x v="169"/>
    <s v="AURATI FABIO CNT385/2017DO+SP"/>
    <s v="TGIAU-TUTELA GIURIDICA"/>
    <n v="621.49"/>
    <n v="621.49"/>
    <x v="70"/>
    <x v="43"/>
    <n v="621.49"/>
    <n v="0"/>
    <s v="chiuso"/>
    <m/>
    <n v="0"/>
  </r>
  <r>
    <s v="1000054518"/>
    <x v="365"/>
    <x v="194"/>
    <s v="rimborso spese 2018"/>
    <s v="IAUDG-INTERNAL AUDITING"/>
    <n v="4697.9399999999996"/>
    <n v="4697.9399999999996"/>
    <x v="84"/>
    <x v="51"/>
    <n v="4716.45"/>
    <n v="-0.39400247768170971"/>
    <s v="chiuso"/>
    <s v="pag. in più"/>
    <n v="-18.510000000000218"/>
  </r>
  <r>
    <s v="1000053788"/>
    <x v="366"/>
    <x v="195"/>
    <s v="estensione pubb. Ancora la devi mettere"/>
    <s v="REIRE-RELAZIONI ESTERNE"/>
    <n v="21686"/>
    <n v="21686"/>
    <x v="88"/>
    <x v="18"/>
    <n v="21686"/>
    <n v="0"/>
    <s v="chiuso"/>
    <m/>
    <n v="0"/>
  </r>
  <r>
    <s v="1000054298"/>
    <x v="367"/>
    <x v="16"/>
    <s v="ACQUISTO SOFTWARE  A COMMESSA"/>
    <s v="ITEDG-INFORMATION TECHNOLOGY"/>
    <n v="12160"/>
    <n v="12160"/>
    <x v="9"/>
    <x v="9"/>
    <n v="12160"/>
    <n v="0"/>
    <s v="chiuso"/>
    <m/>
    <n v="0"/>
  </r>
  <r>
    <s v="1000054482"/>
    <x v="368"/>
    <x v="196"/>
    <s v="Consulenza evento Report integrato 2019"/>
    <s v="REIRE-RELAZIONI ESTERNE"/>
    <n v="1040"/>
    <n v="1040"/>
    <x v="27"/>
    <x v="24"/>
    <n v="1040"/>
    <n v="0"/>
    <s v="chiuso"/>
    <m/>
    <n v="0"/>
  </r>
  <r>
    <s v="1000054469"/>
    <x v="369"/>
    <x v="78"/>
    <s v="ENZI AUGUSTO CNT 315/2019ONORARIO"/>
    <s v="TGIAU-TUTELA GIURIDICA"/>
    <n v="7265.5"/>
    <n v="7265.5"/>
    <x v="12"/>
    <x v="6"/>
    <n v="7265.5"/>
    <n v="0"/>
    <s v="chiuso"/>
    <m/>
    <n v="0"/>
  </r>
  <r>
    <s v="1000054448"/>
    <x v="370"/>
    <x v="170"/>
    <s v="PANARELLI LUCA CNT242/16 DO+SP"/>
    <s v="TGIAU-TUTELA GIURIDICA"/>
    <n v="600"/>
    <n v="600"/>
    <x v="25"/>
    <x v="22"/>
    <n v="600"/>
    <n v="0"/>
    <s v="chiuso"/>
    <m/>
    <n v="0"/>
  </r>
  <r>
    <s v="1000054624"/>
    <x v="371"/>
    <x v="197"/>
    <s v="INCAMPO GRAZIA CNT752/09DIR.ON"/>
    <s v="TGIAU-TUTELA GIURIDICA"/>
    <n v="520"/>
    <n v="520"/>
    <x v="33"/>
    <x v="29"/>
    <n v="520"/>
    <n v="0"/>
    <s v="chiuso"/>
    <m/>
    <n v="0"/>
  </r>
  <r>
    <s v="1000054449"/>
    <x v="372"/>
    <x v="198"/>
    <s v="ALTIERI FELICIA CNT684/18DIR.ON"/>
    <s v="TGIAU-TUTELA GIURIDICA"/>
    <n v="260"/>
    <n v="260"/>
    <x v="25"/>
    <x v="22"/>
    <n v="260"/>
    <n v="0"/>
    <s v="chiuso"/>
    <m/>
    <n v="0"/>
  </r>
  <r>
    <s v="1000054459"/>
    <x v="373"/>
    <x v="60"/>
    <s v="DEODORIZZANTE"/>
    <s v="Mag./Uff. Lecce"/>
    <n v="2800"/>
    <n v="2800"/>
    <x v="10"/>
    <x v="10"/>
    <n v="2800"/>
    <n v="0"/>
    <s v="chiuso"/>
    <m/>
    <n v="0"/>
  </r>
  <r>
    <s v="1000053962"/>
    <x v="374"/>
    <x v="199"/>
    <s v="Fornit. soffiante ID Lucera A"/>
    <s v="Mag./Uff. Foggia"/>
    <n v="22377.599999999999"/>
    <n v="22377.599999999999"/>
    <x v="16"/>
    <x v="13"/>
    <n v="22377.599999999999"/>
    <n v="0"/>
    <s v="chiuso"/>
    <m/>
    <n v="0"/>
  </r>
  <r>
    <s v="1000054351"/>
    <x v="375"/>
    <x v="184"/>
    <s v="TERZO GIANFRANCO CNT683-14DIR.ON"/>
    <s v="TGIAU-TUTELA GIURIDICA"/>
    <n v="500"/>
    <n v="500"/>
    <x v="37"/>
    <x v="0"/>
    <n v="500"/>
    <n v="0"/>
    <s v="chiuso"/>
    <m/>
    <n v="0"/>
  </r>
  <r>
    <s v="1000054591"/>
    <x v="376"/>
    <x v="170"/>
    <s v="PANARELLI LUCA CNT1018-14-1DO+SP"/>
    <s v="TGIAU-TUTELA GIURIDICA"/>
    <n v="719.6"/>
    <n v="719.6"/>
    <x v="8"/>
    <x v="8"/>
    <n v="719"/>
    <n v="8.3379655364097971E-2"/>
    <s v="chiuso"/>
    <m/>
    <n v="0.60000000000002274"/>
  </r>
  <r>
    <s v="1000054347"/>
    <x v="377"/>
    <x v="184"/>
    <s v="TERZO GIANFRANCO CNT363/17DIR.ON"/>
    <s v="TGIAU-TUTELA GIURIDICA"/>
    <n v="800"/>
    <n v="800"/>
    <x v="37"/>
    <x v="0"/>
    <n v="800"/>
    <n v="0"/>
    <s v="chiuso"/>
    <m/>
    <n v="0"/>
  </r>
  <r>
    <s v="1000054349"/>
    <x v="377"/>
    <x v="184"/>
    <s v="TERZO GIANFRANCO CNT 465/2018-1DO"/>
    <s v="TGIAU-TUTELA GIURIDICA"/>
    <n v="600"/>
    <n v="600"/>
    <x v="37"/>
    <x v="0"/>
    <n v="600"/>
    <n v="0"/>
    <s v="chiuso"/>
    <m/>
    <n v="0"/>
  </r>
  <r>
    <s v="1000054284"/>
    <x v="378"/>
    <x v="170"/>
    <s v="PANARELLI LUCA CNT29/17DO+SP"/>
    <s v="TGIAU-TUTELA GIURIDICA"/>
    <n v="480.4"/>
    <n v="480.4"/>
    <x v="70"/>
    <x v="43"/>
    <n v="480.4"/>
    <n v="0"/>
    <s v="chiuso"/>
    <m/>
    <n v="0"/>
  </r>
  <r>
    <s v="1000054285"/>
    <x v="378"/>
    <x v="170"/>
    <s v="PANARELLI LUCA CNT134/18DO+SP"/>
    <s v="TGIAU-TUTELA GIURIDICA"/>
    <n v="480.4"/>
    <n v="480.4"/>
    <x v="70"/>
    <x v="43"/>
    <n v="480.4"/>
    <n v="0"/>
    <s v="chiuso"/>
    <m/>
    <n v="0"/>
  </r>
  <r>
    <s v="1000054557"/>
    <x v="379"/>
    <x v="200"/>
    <s v="Pubblicità su Valleditrianotizie"/>
    <s v="REIRE-RELAZIONI ESTERNE"/>
    <n v="600"/>
    <n v="600"/>
    <x v="19"/>
    <x v="16"/>
    <n v="600"/>
    <n v="0"/>
    <s v="chiuso"/>
    <m/>
    <n v="0"/>
  </r>
  <r>
    <s v="1000054447"/>
    <x v="380"/>
    <x v="201"/>
    <s v="TESTA GIOVANNI CON5459/15DO+SP"/>
    <s v="TGIAU-TUTELA GIURIDICA"/>
    <n v="3858.9"/>
    <n v="3858.9"/>
    <x v="25"/>
    <x v="22"/>
    <n v="3858.9"/>
    <n v="0"/>
    <s v="chiuso"/>
    <m/>
    <n v="0"/>
  </r>
  <r>
    <s v="1000054623"/>
    <x v="381"/>
    <x v="177"/>
    <s v="BARBARO MICHELE CNT263/18DIR.ON."/>
    <s v="TGIAU-TUTELA GIURIDICA"/>
    <n v="802.8"/>
    <n v="802.8"/>
    <x v="33"/>
    <x v="29"/>
    <n v="802.8"/>
    <n v="0"/>
    <s v="chiuso"/>
    <m/>
    <n v="0"/>
  </r>
  <r>
    <s v="1000054398"/>
    <x v="382"/>
    <x v="191"/>
    <s v="AMATO ALESSANDRO CNT957/13DO+SP"/>
    <s v="TGIAU-TUTELA GIURIDICA"/>
    <n v="15548"/>
    <n v="15548"/>
    <x v="26"/>
    <x v="23"/>
    <n v="15548"/>
    <n v="0"/>
    <s v="chiuso"/>
    <m/>
    <n v="0"/>
  </r>
  <r>
    <s v="1000054606"/>
    <x v="383"/>
    <x v="170"/>
    <s v="PANARELLI LUCA CNT160/2020DO+SP"/>
    <s v="TGIAU-TUTELA GIURIDICA"/>
    <n v="396.68"/>
    <n v="396.68"/>
    <x v="33"/>
    <x v="29"/>
    <n v="396.68"/>
    <n v="0"/>
    <s v="chiuso"/>
    <m/>
    <n v="0"/>
  </r>
  <r>
    <s v="1000054630"/>
    <x v="384"/>
    <x v="202"/>
    <s v="MORI FABIO CNT472/13ONORARI"/>
    <s v="TGIAU-TUTELA GIURIDICA"/>
    <n v="1561.76"/>
    <n v="1561.76"/>
    <x v="33"/>
    <x v="29"/>
    <n v="1561.76"/>
    <n v="0"/>
    <s v="chiuso"/>
    <m/>
    <n v="0"/>
  </r>
  <r>
    <s v="1000054297"/>
    <x v="385"/>
    <x v="7"/>
    <s v="ACQUISTO SOFTWARE  A COMMESSA"/>
    <s v="ITEDG-INFORMATION TECHNOLOGY"/>
    <n v="26000"/>
    <n v="26000"/>
    <x v="20"/>
    <x v="17"/>
    <n v="26000"/>
    <n v="0"/>
    <s v="chiuso"/>
    <m/>
    <n v="0"/>
  </r>
  <r>
    <s v="1000054302"/>
    <x v="386"/>
    <x v="203"/>
    <s v="SCALZO ANDREA CNT137/19DIR.ON"/>
    <s v="TGIAU-TUTELA GIURIDICA"/>
    <n v="570.96"/>
    <n v="570.96"/>
    <x v="70"/>
    <x v="43"/>
    <n v="570.96"/>
    <n v="0"/>
    <s v="chiuso"/>
    <m/>
    <n v="0"/>
  </r>
  <r>
    <s v="1000054483"/>
    <x v="387"/>
    <x v="204"/>
    <s v="ST LEG AS MASTROVITI E RIZZO CON249/02DS"/>
    <s v="TGIAU-TUTELA GIURIDICA"/>
    <n v="3516.24"/>
    <n v="3516.24"/>
    <x v="27"/>
    <x v="24"/>
    <n v="3516.24"/>
    <n v="0"/>
    <s v="chiuso"/>
    <m/>
    <n v="0"/>
  </r>
  <r>
    <s v="1000054465"/>
    <x v="388"/>
    <x v="205"/>
    <s v="conguaglio Sinni Pertu. trim. apr-giu 20"/>
    <s v="DIROP - DIREZIONE OPERATIVA"/>
    <n v="60807.97"/>
    <n v="60807.97"/>
    <x v="12"/>
    <x v="6"/>
    <n v="60807.97"/>
    <n v="0"/>
    <s v="chiuso"/>
    <m/>
    <n v="0"/>
  </r>
  <r>
    <s v="1000054609"/>
    <x v="389"/>
    <x v="183"/>
    <s v="GENTILE VARLARO SINISI CNT159-18-2DO"/>
    <s v="TGIAU-TUTELA GIURIDICA"/>
    <n v="4485"/>
    <n v="4485"/>
    <x v="33"/>
    <x v="29"/>
    <n v="4485"/>
    <n v="0"/>
    <s v="chiuso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9" cacheId="22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C.I.G.">
  <location ref="A2:D393" firstHeaderRow="0" firstDataRow="1" firstDataCol="2"/>
  <pivotFields count="14">
    <pivotField showAll="0"/>
    <pivotField axis="axisRow" outline="0" showAll="0" defaultSubtotal="0">
      <items count="390">
        <item x="84"/>
        <item x="85"/>
        <item x="86"/>
        <item x="87"/>
        <item x="88"/>
        <item x="89"/>
        <item x="90"/>
        <item x="91"/>
        <item x="92"/>
        <item x="81"/>
        <item x="0"/>
        <item x="93"/>
        <item x="2"/>
        <item x="94"/>
        <item x="95"/>
        <item x="96"/>
        <item x="97"/>
        <item x="98"/>
        <item x="99"/>
        <item x="3"/>
        <item x="100"/>
        <item x="101"/>
        <item x="102"/>
        <item x="103"/>
        <item x="4"/>
        <item x="104"/>
        <item x="105"/>
        <item x="106"/>
        <item x="5"/>
        <item x="6"/>
        <item x="107"/>
        <item x="108"/>
        <item x="109"/>
        <item x="110"/>
        <item x="111"/>
        <item x="112"/>
        <item x="7"/>
        <item x="113"/>
        <item x="114"/>
        <item x="115"/>
        <item x="116"/>
        <item x="117"/>
        <item x="118"/>
        <item x="119"/>
        <item x="120"/>
        <item x="8"/>
        <item x="121"/>
        <item x="122"/>
        <item x="123"/>
        <item x="124"/>
        <item x="125"/>
        <item x="126"/>
        <item x="127"/>
        <item x="9"/>
        <item x="128"/>
        <item x="129"/>
        <item x="130"/>
        <item x="131"/>
        <item x="132"/>
        <item x="133"/>
        <item x="10"/>
        <item x="134"/>
        <item x="135"/>
        <item x="136"/>
        <item x="137"/>
        <item x="138"/>
        <item x="11"/>
        <item x="139"/>
        <item x="140"/>
        <item x="141"/>
        <item x="142"/>
        <item x="143"/>
        <item x="144"/>
        <item x="12"/>
        <item x="13"/>
        <item x="145"/>
        <item x="14"/>
        <item x="146"/>
        <item x="147"/>
        <item x="148"/>
        <item x="149"/>
        <item x="150"/>
        <item x="151"/>
        <item x="15"/>
        <item x="152"/>
        <item x="153"/>
        <item x="154"/>
        <item x="155"/>
        <item x="156"/>
        <item x="157"/>
        <item x="16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"/>
        <item x="174"/>
        <item x="18"/>
        <item x="175"/>
        <item x="176"/>
        <item x="177"/>
        <item x="178"/>
        <item x="179"/>
        <item x="180"/>
        <item x="181"/>
        <item x="182"/>
        <item x="82"/>
        <item x="183"/>
        <item x="184"/>
        <item x="185"/>
        <item x="186"/>
        <item x="19"/>
        <item x="20"/>
        <item x="187"/>
        <item x="21"/>
        <item x="188"/>
        <item x="22"/>
        <item x="23"/>
        <item x="189"/>
        <item x="190"/>
        <item x="191"/>
        <item x="192"/>
        <item x="193"/>
        <item x="194"/>
        <item x="24"/>
        <item x="195"/>
        <item x="196"/>
        <item x="25"/>
        <item x="197"/>
        <item x="198"/>
        <item x="199"/>
        <item x="200"/>
        <item x="201"/>
        <item x="26"/>
        <item x="202"/>
        <item x="27"/>
        <item x="203"/>
        <item x="204"/>
        <item x="205"/>
        <item x="206"/>
        <item x="207"/>
        <item x="208"/>
        <item x="209"/>
        <item x="28"/>
        <item x="2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30"/>
        <item x="31"/>
        <item x="32"/>
        <item x="222"/>
        <item x="223"/>
        <item x="224"/>
        <item x="225"/>
        <item x="226"/>
        <item x="227"/>
        <item x="228"/>
        <item x="229"/>
        <item x="33"/>
        <item x="230"/>
        <item x="231"/>
        <item x="232"/>
        <item x="34"/>
        <item x="233"/>
        <item x="234"/>
        <item x="235"/>
        <item x="236"/>
        <item x="237"/>
        <item x="35"/>
        <item x="238"/>
        <item x="239"/>
        <item x="36"/>
        <item x="240"/>
        <item x="37"/>
        <item x="241"/>
        <item x="242"/>
        <item x="243"/>
        <item x="244"/>
        <item x="38"/>
        <item x="245"/>
        <item x="39"/>
        <item x="40"/>
        <item x="246"/>
        <item x="41"/>
        <item x="42"/>
        <item x="247"/>
        <item x="248"/>
        <item x="80"/>
        <item x="249"/>
        <item x="43"/>
        <item x="77"/>
        <item x="44"/>
        <item x="250"/>
        <item x="45"/>
        <item x="251"/>
        <item x="46"/>
        <item x="252"/>
        <item x="253"/>
        <item x="254"/>
        <item x="47"/>
        <item x="48"/>
        <item x="49"/>
        <item x="79"/>
        <item x="50"/>
        <item x="51"/>
        <item x="52"/>
        <item x="53"/>
        <item x="255"/>
        <item x="256"/>
        <item x="257"/>
        <item x="54"/>
        <item x="55"/>
        <item x="56"/>
        <item x="57"/>
        <item x="258"/>
        <item x="259"/>
        <item x="58"/>
        <item x="260"/>
        <item x="261"/>
        <item x="262"/>
        <item x="59"/>
        <item x="263"/>
        <item x="60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83"/>
        <item x="275"/>
        <item x="61"/>
        <item x="276"/>
        <item x="62"/>
        <item x="277"/>
        <item x="278"/>
        <item x="279"/>
        <item x="280"/>
        <item x="281"/>
        <item x="282"/>
        <item x="283"/>
        <item x="284"/>
        <item x="63"/>
        <item x="285"/>
        <item x="286"/>
        <item x="64"/>
        <item x="65"/>
        <item x="287"/>
        <item x="288"/>
        <item x="66"/>
        <item x="67"/>
        <item x="68"/>
        <item x="69"/>
        <item x="289"/>
        <item x="290"/>
        <item x="291"/>
        <item x="292"/>
        <item x="293"/>
        <item x="294"/>
        <item x="295"/>
        <item x="70"/>
        <item x="71"/>
        <item x="296"/>
        <item x="297"/>
        <item x="298"/>
        <item x="299"/>
        <item x="300"/>
        <item x="301"/>
        <item x="78"/>
        <item x="1"/>
        <item x="302"/>
        <item x="72"/>
        <item x="303"/>
        <item x="304"/>
        <item x="305"/>
        <item x="306"/>
        <item x="307"/>
        <item x="308"/>
        <item x="73"/>
        <item x="309"/>
        <item x="310"/>
        <item x="74"/>
        <item x="311"/>
        <item x="312"/>
        <item x="313"/>
        <item x="75"/>
        <item x="314"/>
        <item x="315"/>
        <item x="76"/>
        <item x="316"/>
        <item x="317"/>
        <item x="318"/>
        <item x="38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206">
        <item x="84"/>
        <item x="148"/>
        <item x="92"/>
        <item x="157"/>
        <item x="115"/>
        <item x="142"/>
        <item x="192"/>
        <item x="198"/>
        <item x="191"/>
        <item x="74"/>
        <item x="108"/>
        <item x="12"/>
        <item x="156"/>
        <item x="35"/>
        <item x="67"/>
        <item x="112"/>
        <item x="78"/>
        <item x="169"/>
        <item x="163"/>
        <item x="89"/>
        <item x="168"/>
        <item x="160"/>
        <item x="177"/>
        <item x="0"/>
        <item x="167"/>
        <item x="165"/>
        <item x="75"/>
        <item x="54"/>
        <item x="106"/>
        <item x="5"/>
        <item x="79"/>
        <item x="47"/>
        <item x="49"/>
        <item x="6"/>
        <item x="24"/>
        <item x="82"/>
        <item x="99"/>
        <item x="45"/>
        <item x="60"/>
        <item x="80"/>
        <item x="200"/>
        <item x="129"/>
        <item x="144"/>
        <item x="107"/>
        <item x="55"/>
        <item x="130"/>
        <item x="18"/>
        <item x="52"/>
        <item x="71"/>
        <item x="117"/>
        <item x="69"/>
        <item x="194"/>
        <item x="42"/>
        <item x="188"/>
        <item x="174"/>
        <item x="176"/>
        <item x="10"/>
        <item x="95"/>
        <item x="182"/>
        <item x="173"/>
        <item x="46"/>
        <item x="105"/>
        <item x="73"/>
        <item x="114"/>
        <item x="1"/>
        <item x="57"/>
        <item x="120"/>
        <item x="38"/>
        <item x="171"/>
        <item x="136"/>
        <item x="41"/>
        <item x="65"/>
        <item x="141"/>
        <item x="164"/>
        <item x="146"/>
        <item x="126"/>
        <item x="205"/>
        <item x="134"/>
        <item x="93"/>
        <item x="159"/>
        <item x="26"/>
        <item x="43"/>
        <item x="77"/>
        <item x="21"/>
        <item x="128"/>
        <item x="3"/>
        <item x="96"/>
        <item x="140"/>
        <item x="158"/>
        <item x="153"/>
        <item x="124"/>
        <item x="175"/>
        <item x="31"/>
        <item x="178"/>
        <item x="76"/>
        <item x="189"/>
        <item x="39"/>
        <item x="19"/>
        <item x="193"/>
        <item x="32"/>
        <item x="9"/>
        <item x="150"/>
        <item x="118"/>
        <item x="28"/>
        <item x="56"/>
        <item x="2"/>
        <item x="23"/>
        <item x="197"/>
        <item x="147"/>
        <item x="187"/>
        <item x="102"/>
        <item x="119"/>
        <item x="13"/>
        <item x="151"/>
        <item x="152"/>
        <item x="27"/>
        <item x="103"/>
        <item x="123"/>
        <item x="97"/>
        <item x="64"/>
        <item x="101"/>
        <item x="190"/>
        <item x="111"/>
        <item x="20"/>
        <item x="100"/>
        <item x="7"/>
        <item x="179"/>
        <item x="199"/>
        <item x="204"/>
        <item x="33"/>
        <item x="48"/>
        <item x="17"/>
        <item x="132"/>
        <item x="29"/>
        <item x="202"/>
        <item x="72"/>
        <item x="58"/>
        <item x="22"/>
        <item x="8"/>
        <item x="139"/>
        <item x="104"/>
        <item x="170"/>
        <item x="30"/>
        <item x="68"/>
        <item x="127"/>
        <item x="180"/>
        <item x="34"/>
        <item x="149"/>
        <item x="196"/>
        <item x="88"/>
        <item x="109"/>
        <item x="51"/>
        <item x="25"/>
        <item x="125"/>
        <item x="16"/>
        <item x="62"/>
        <item x="133"/>
        <item x="85"/>
        <item x="63"/>
        <item x="143"/>
        <item x="11"/>
        <item x="94"/>
        <item x="203"/>
        <item x="162"/>
        <item x="70"/>
        <item x="98"/>
        <item x="110"/>
        <item x="116"/>
        <item x="50"/>
        <item x="181"/>
        <item x="53"/>
        <item x="66"/>
        <item x="154"/>
        <item x="4"/>
        <item x="161"/>
        <item x="14"/>
        <item x="183"/>
        <item x="172"/>
        <item x="15"/>
        <item x="195"/>
        <item x="138"/>
        <item x="87"/>
        <item x="122"/>
        <item x="81"/>
        <item x="185"/>
        <item x="36"/>
        <item x="40"/>
        <item x="44"/>
        <item x="113"/>
        <item x="61"/>
        <item x="184"/>
        <item x="201"/>
        <item x="86"/>
        <item x="131"/>
        <item x="186"/>
        <item x="83"/>
        <item x="37"/>
        <item x="155"/>
        <item x="166"/>
        <item x="135"/>
        <item x="145"/>
        <item x="137"/>
        <item x="121"/>
        <item x="91"/>
        <item x="90"/>
        <item x="5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3" showAll="0"/>
    <pivotField numFmtId="43" showAll="0"/>
    <pivotField numFmtId="14" outline="0" showAll="0" defaultSubtotal="0">
      <items count="89">
        <item x="38"/>
        <item x="36"/>
        <item x="42"/>
        <item x="41"/>
        <item x="0"/>
        <item x="45"/>
        <item x="40"/>
        <item x="44"/>
        <item x="39"/>
        <item x="48"/>
        <item x="46"/>
        <item x="2"/>
        <item x="50"/>
        <item x="49"/>
        <item x="51"/>
        <item x="47"/>
        <item x="52"/>
        <item x="55"/>
        <item x="3"/>
        <item x="4"/>
        <item x="54"/>
        <item x="59"/>
        <item x="5"/>
        <item x="43"/>
        <item x="60"/>
        <item x="6"/>
        <item x="53"/>
        <item x="61"/>
        <item x="58"/>
        <item x="62"/>
        <item x="56"/>
        <item x="63"/>
        <item x="13"/>
        <item x="66"/>
        <item x="71"/>
        <item x="69"/>
        <item x="88"/>
        <item x="22"/>
        <item x="23"/>
        <item x="7"/>
        <item x="70"/>
        <item x="20"/>
        <item x="37"/>
        <item x="79"/>
        <item x="65"/>
        <item x="17"/>
        <item x="11"/>
        <item x="64"/>
        <item x="18"/>
        <item x="68"/>
        <item x="9"/>
        <item x="21"/>
        <item x="76"/>
        <item x="26"/>
        <item x="73"/>
        <item x="16"/>
        <item x="10"/>
        <item x="25"/>
        <item x="77"/>
        <item x="12"/>
        <item x="35"/>
        <item x="27"/>
        <item x="72"/>
        <item x="67"/>
        <item x="75"/>
        <item x="80"/>
        <item x="78"/>
        <item x="14"/>
        <item x="87"/>
        <item x="28"/>
        <item x="57"/>
        <item x="29"/>
        <item x="81"/>
        <item x="19"/>
        <item x="24"/>
        <item x="30"/>
        <item x="83"/>
        <item x="86"/>
        <item x="82"/>
        <item x="1"/>
        <item x="31"/>
        <item x="8"/>
        <item x="32"/>
        <item x="74"/>
        <item x="33"/>
        <item x="84"/>
        <item x="85"/>
        <item x="3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4" outline="0" showAll="0" defaultSubtotal="0">
      <items count="55">
        <item x="19"/>
        <item x="20"/>
        <item x="7"/>
        <item x="43"/>
        <item x="17"/>
        <item x="0"/>
        <item x="40"/>
        <item x="34"/>
        <item x="14"/>
        <item x="4"/>
        <item x="37"/>
        <item x="15"/>
        <item x="3"/>
        <item x="9"/>
        <item x="18"/>
        <item x="46"/>
        <item x="23"/>
        <item x="32"/>
        <item x="13"/>
        <item x="10"/>
        <item x="22"/>
        <item x="33"/>
        <item x="6"/>
        <item x="31"/>
        <item x="24"/>
        <item x="41"/>
        <item x="39"/>
        <item x="36"/>
        <item x="42"/>
        <item x="47"/>
        <item x="11"/>
        <item x="54"/>
        <item x="25"/>
        <item x="38"/>
        <item x="44"/>
        <item x="5"/>
        <item x="48"/>
        <item x="16"/>
        <item x="21"/>
        <item x="26"/>
        <item x="50"/>
        <item x="53"/>
        <item x="49"/>
        <item x="1"/>
        <item x="27"/>
        <item x="8"/>
        <item x="35"/>
        <item x="28"/>
        <item x="45"/>
        <item x="2"/>
        <item x="29"/>
        <item x="51"/>
        <item x="52"/>
        <item x="30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43" showAll="0"/>
    <pivotField numFmtId="4" showAll="0"/>
    <pivotField showAll="0"/>
    <pivotField showAll="0"/>
    <pivotField numFmtId="43" showAll="0"/>
  </pivotFields>
  <rowFields count="2">
    <field x="1"/>
    <field x="2"/>
  </rowFields>
  <rowItems count="391">
    <i>
      <x/>
      <x v="171"/>
    </i>
    <i>
      <x v="1"/>
      <x v="14"/>
    </i>
    <i>
      <x v="2"/>
      <x v="143"/>
    </i>
    <i>
      <x v="3"/>
      <x v="50"/>
    </i>
    <i>
      <x v="4"/>
      <x v="164"/>
    </i>
    <i>
      <x v="5"/>
      <x v="48"/>
    </i>
    <i>
      <x v="6"/>
      <x v="135"/>
    </i>
    <i>
      <x v="7"/>
      <x v="29"/>
    </i>
    <i>
      <x v="8"/>
      <x v="85"/>
    </i>
    <i>
      <x v="9"/>
      <x v="23"/>
    </i>
    <i>
      <x v="10"/>
      <x v="23"/>
    </i>
    <i>
      <x v="11"/>
      <x v="62"/>
    </i>
    <i>
      <x v="12"/>
      <x v="105"/>
    </i>
    <i>
      <x v="13"/>
      <x v="9"/>
    </i>
    <i>
      <x v="14"/>
      <x v="26"/>
    </i>
    <i>
      <x v="15"/>
      <x v="94"/>
    </i>
    <i>
      <x v="16"/>
      <x v="82"/>
    </i>
    <i>
      <x v="17"/>
      <x v="16"/>
    </i>
    <i>
      <x v="18"/>
      <x v="30"/>
    </i>
    <i>
      <x v="19"/>
      <x v="85"/>
    </i>
    <i>
      <x v="20"/>
      <x v="85"/>
    </i>
    <i>
      <x v="21"/>
      <x v="39"/>
    </i>
    <i>
      <x v="22"/>
      <x v="183"/>
    </i>
    <i>
      <x v="23"/>
      <x v="35"/>
    </i>
    <i>
      <x v="24"/>
      <x v="173"/>
    </i>
    <i>
      <x v="25"/>
      <x v="195"/>
    </i>
    <i>
      <x v="26"/>
      <x/>
    </i>
    <i>
      <x v="27"/>
      <x v="157"/>
    </i>
    <i>
      <x v="28"/>
      <x v="29"/>
    </i>
    <i>
      <x v="29"/>
      <x v="33"/>
    </i>
    <i>
      <x v="30"/>
      <x v="192"/>
    </i>
    <i>
      <x v="31"/>
      <x v="181"/>
    </i>
    <i>
      <x v="32"/>
      <x v="149"/>
    </i>
    <i>
      <x v="33"/>
      <x v="19"/>
    </i>
    <i>
      <x v="34"/>
      <x v="204"/>
    </i>
    <i>
      <x v="35"/>
      <x v="203"/>
    </i>
    <i>
      <x v="36"/>
      <x v="125"/>
    </i>
    <i>
      <x v="37"/>
      <x v="62"/>
    </i>
    <i>
      <x v="38"/>
      <x v="2"/>
    </i>
    <i>
      <x v="39"/>
      <x v="186"/>
    </i>
    <i>
      <x v="40"/>
      <x v="160"/>
    </i>
    <i>
      <x v="41"/>
      <x v="78"/>
    </i>
    <i>
      <x v="42"/>
      <x v="161"/>
    </i>
    <i>
      <x v="43"/>
      <x v="57"/>
    </i>
    <i>
      <x v="44"/>
      <x v="83"/>
    </i>
    <i>
      <x v="45"/>
      <x v="138"/>
    </i>
    <i>
      <x v="46"/>
      <x v="86"/>
    </i>
    <i>
      <x v="47"/>
      <x v="118"/>
    </i>
    <i>
      <x v="48"/>
      <x v="165"/>
    </i>
    <i>
      <x v="49"/>
      <x v="36"/>
    </i>
    <i>
      <x v="50"/>
      <x v="124"/>
    </i>
    <i>
      <x v="51"/>
      <x v="27"/>
    </i>
    <i>
      <x v="52"/>
      <x v="120"/>
    </i>
    <i>
      <x v="53"/>
      <x v="100"/>
    </i>
    <i>
      <x v="54"/>
      <x v="110"/>
    </i>
    <i>
      <x v="55"/>
      <x v="48"/>
    </i>
    <i>
      <x v="56"/>
      <x v="116"/>
    </i>
    <i>
      <x v="57"/>
      <x v="140"/>
    </i>
    <i>
      <x v="58"/>
      <x v="61"/>
    </i>
    <i>
      <x v="59"/>
      <x v="28"/>
    </i>
    <i>
      <x v="60"/>
      <x v="56"/>
    </i>
    <i>
      <x v="61"/>
      <x v="186"/>
    </i>
    <i>
      <x v="62"/>
      <x v="186"/>
    </i>
    <i>
      <x v="63"/>
      <x v="123"/>
    </i>
    <i>
      <x v="64"/>
      <x v="123"/>
    </i>
    <i>
      <x v="65"/>
      <x v="152"/>
    </i>
    <i>
      <x v="66"/>
      <x v="160"/>
    </i>
    <i>
      <x v="67"/>
      <x v="43"/>
    </i>
    <i>
      <x v="68"/>
      <x v="10"/>
    </i>
    <i>
      <x v="69"/>
      <x v="64"/>
    </i>
    <i>
      <x v="70"/>
      <x v="150"/>
    </i>
    <i>
      <x v="71"/>
      <x v="166"/>
    </i>
    <i>
      <x v="72"/>
      <x v="64"/>
    </i>
    <i>
      <x v="73"/>
      <x v="11"/>
    </i>
    <i>
      <x v="74"/>
      <x v="112"/>
    </i>
    <i>
      <x v="75"/>
      <x v="122"/>
    </i>
    <i>
      <x v="76"/>
      <x v="175"/>
    </i>
    <i>
      <x v="77"/>
      <x v="15"/>
    </i>
    <i>
      <x v="78"/>
      <x v="83"/>
    </i>
    <i>
      <x v="79"/>
      <x v="44"/>
    </i>
    <i>
      <x v="80"/>
      <x v="188"/>
    </i>
    <i>
      <x v="81"/>
      <x v="63"/>
    </i>
    <i>
      <x v="82"/>
      <x v="37"/>
    </i>
    <i>
      <x v="83"/>
      <x v="178"/>
    </i>
    <i>
      <x v="84"/>
      <x v="186"/>
    </i>
    <i>
      <x v="85"/>
      <x v="4"/>
    </i>
    <i>
      <x v="86"/>
      <x v="167"/>
    </i>
    <i>
      <x v="87"/>
      <x v="160"/>
    </i>
    <i>
      <x v="88"/>
      <x v="49"/>
    </i>
    <i>
      <x v="89"/>
      <x v="49"/>
    </i>
    <i>
      <x v="90"/>
      <x v="178"/>
    </i>
    <i>
      <x v="91"/>
      <x v="196"/>
    </i>
    <i>
      <x v="92"/>
      <x v="102"/>
    </i>
    <i>
      <x v="93"/>
      <x v="111"/>
    </i>
    <i>
      <x v="94"/>
      <x v="66"/>
    </i>
    <i>
      <x v="95"/>
      <x v="202"/>
    </i>
    <i>
      <x v="96"/>
      <x v="182"/>
    </i>
    <i>
      <x v="97"/>
      <x v="97"/>
    </i>
    <i>
      <x v="98"/>
      <x v="129"/>
    </i>
    <i>
      <x v="99"/>
      <x v="37"/>
    </i>
    <i>
      <x v="100"/>
      <x v="64"/>
    </i>
    <i>
      <x v="101"/>
      <x v="64"/>
    </i>
    <i>
      <x v="102"/>
      <x v="64"/>
    </i>
    <i>
      <x v="103"/>
      <x v="47"/>
    </i>
    <i>
      <x v="104"/>
      <x v="117"/>
    </i>
    <i>
      <x v="105"/>
      <x v="160"/>
    </i>
    <i>
      <x v="106"/>
      <x v="112"/>
    </i>
    <i>
      <x v="107"/>
      <x v="154"/>
    </i>
    <i>
      <x v="108"/>
      <x v="90"/>
    </i>
    <i>
      <x v="109"/>
      <x v="131"/>
    </i>
    <i>
      <x v="110"/>
      <x v="161"/>
    </i>
    <i>
      <x v="111"/>
      <x v="153"/>
    </i>
    <i>
      <x v="112"/>
      <x v="97"/>
    </i>
    <i>
      <x v="113"/>
      <x v="123"/>
    </i>
    <i>
      <x v="114"/>
      <x v="97"/>
    </i>
    <i>
      <x v="115"/>
      <x v="129"/>
    </i>
    <i>
      <x v="116"/>
      <x v="97"/>
    </i>
    <i>
      <x v="117"/>
      <x v="46"/>
    </i>
    <i>
      <x v="118"/>
      <x v="129"/>
    </i>
    <i>
      <x v="119"/>
      <x v="44"/>
    </i>
    <i>
      <x v="120"/>
      <x v="83"/>
    </i>
    <i>
      <x v="121"/>
      <x v="65"/>
    </i>
    <i>
      <x v="122"/>
      <x v="97"/>
    </i>
    <i>
      <x v="123"/>
      <x v="46"/>
    </i>
    <i>
      <x v="124"/>
      <x v="46"/>
    </i>
    <i>
      <x v="125"/>
      <x v="75"/>
    </i>
    <i>
      <x v="126"/>
      <x v="97"/>
    </i>
    <i>
      <x v="127"/>
      <x v="123"/>
    </i>
    <i>
      <x v="128"/>
      <x v="123"/>
    </i>
    <i>
      <x v="129"/>
      <x v="83"/>
    </i>
    <i>
      <x v="130"/>
      <x v="129"/>
    </i>
    <i>
      <x v="131"/>
      <x v="46"/>
    </i>
    <i>
      <x v="132"/>
      <x v="144"/>
    </i>
    <i>
      <x v="133"/>
      <x v="84"/>
    </i>
    <i>
      <x v="134"/>
      <x v="41"/>
    </i>
    <i>
      <x v="135"/>
      <x v="45"/>
    </i>
    <i>
      <x v="136"/>
      <x v="29"/>
    </i>
    <i>
      <x v="137"/>
      <x v="26"/>
    </i>
    <i>
      <x v="138"/>
      <x v="193"/>
    </i>
    <i>
      <x v="139"/>
      <x v="137"/>
    </i>
    <i>
      <x v="140"/>
      <x v="129"/>
    </i>
    <i>
      <x v="141"/>
      <x v="123"/>
    </i>
    <i>
      <x v="142"/>
      <x v="132"/>
    </i>
    <i>
      <x v="143"/>
      <x v="173"/>
    </i>
    <i>
      <x v="144"/>
      <x v="156"/>
    </i>
    <i>
      <x v="145"/>
      <x v="106"/>
    </i>
    <i>
      <x v="146"/>
      <x v="156"/>
    </i>
    <i>
      <x v="147"/>
      <x v="34"/>
    </i>
    <i>
      <x v="148"/>
      <x v="129"/>
    </i>
    <i>
      <x v="149"/>
      <x v="97"/>
    </i>
    <i>
      <x v="150"/>
      <x v="77"/>
    </i>
    <i>
      <x v="151"/>
      <x v="97"/>
    </i>
    <i>
      <x v="152"/>
      <x v="199"/>
    </i>
    <i>
      <x v="153"/>
      <x v="46"/>
    </i>
    <i>
      <x v="154"/>
      <x v="178"/>
    </i>
    <i>
      <x v="155"/>
      <x v="152"/>
    </i>
    <i>
      <x v="156"/>
      <x v="80"/>
    </i>
    <i>
      <x v="157"/>
      <x v="70"/>
    </i>
    <i>
      <x v="158"/>
      <x v="69"/>
    </i>
    <i>
      <x v="159"/>
      <x v="201"/>
    </i>
    <i>
      <x v="160"/>
      <x v="37"/>
    </i>
    <i>
      <x v="161"/>
      <x v="180"/>
    </i>
    <i>
      <x v="162"/>
      <x v="180"/>
    </i>
    <i>
      <x v="163"/>
      <x v="139"/>
    </i>
    <i>
      <x v="164"/>
      <x v="87"/>
    </i>
    <i>
      <x v="165"/>
      <x v="72"/>
    </i>
    <i>
      <x v="166"/>
      <x v="5"/>
    </i>
    <i>
      <x v="167"/>
      <x v="37"/>
    </i>
    <i>
      <x v="168"/>
      <x v="29"/>
    </i>
    <i>
      <x v="169"/>
      <x v="115"/>
    </i>
    <i>
      <x v="170"/>
      <x v="103"/>
    </i>
    <i>
      <x v="171"/>
      <x v="133"/>
    </i>
    <i>
      <x v="172"/>
      <x v="65"/>
    </i>
    <i>
      <x v="173"/>
      <x v="159"/>
    </i>
    <i>
      <x v="174"/>
      <x v="173"/>
    </i>
    <i>
      <x v="175"/>
      <x v="187"/>
    </i>
    <i>
      <x v="176"/>
      <x v="175"/>
    </i>
    <i>
      <x v="177"/>
      <x v="5"/>
    </i>
    <i>
      <x v="178"/>
      <x v="75"/>
    </i>
    <i>
      <x v="179"/>
      <x v="42"/>
    </i>
    <i>
      <x v="180"/>
      <x v="142"/>
    </i>
    <i>
      <x v="181"/>
      <x v="106"/>
    </i>
    <i>
      <x v="182"/>
      <x v="200"/>
    </i>
    <i>
      <x v="183"/>
      <x v="139"/>
    </i>
    <i>
      <x v="184"/>
      <x v="92"/>
    </i>
    <i>
      <x v="185"/>
      <x v="173"/>
    </i>
    <i>
      <x v="186"/>
      <x v="173"/>
    </i>
    <i>
      <x v="187"/>
      <x v="74"/>
    </i>
    <i>
      <x v="188"/>
      <x v="81"/>
    </i>
    <i>
      <x v="189"/>
      <x v="27"/>
    </i>
    <i>
      <x v="190"/>
      <x v="99"/>
    </i>
    <i>
      <x v="191"/>
      <x v="160"/>
    </i>
    <i>
      <x v="192"/>
      <x v="108"/>
    </i>
    <i>
      <x v="193"/>
      <x v="129"/>
    </i>
    <i>
      <x v="194"/>
      <x v="97"/>
    </i>
    <i>
      <x v="195"/>
      <x v="123"/>
    </i>
    <i>
      <x v="196"/>
      <x v="1"/>
    </i>
    <i>
      <x v="197"/>
      <x v="147"/>
    </i>
    <i>
      <x v="198"/>
      <x v="29"/>
    </i>
    <i>
      <x v="199"/>
      <x v="101"/>
    </i>
    <i>
      <x v="200"/>
      <x v="178"/>
    </i>
    <i>
      <x v="201"/>
      <x v="175"/>
    </i>
    <i>
      <x v="202"/>
      <x v="146"/>
    </i>
    <i>
      <x v="203"/>
      <x v="13"/>
    </i>
    <i>
      <x v="204"/>
      <x v="160"/>
    </i>
    <i>
      <x v="205"/>
      <x v="185"/>
    </i>
    <i>
      <x v="206"/>
      <x v="196"/>
    </i>
    <i>
      <x v="207"/>
      <x v="113"/>
    </i>
    <i>
      <x v="208"/>
      <x v="114"/>
    </i>
    <i>
      <x v="209"/>
      <x v="119"/>
    </i>
    <i>
      <x v="210"/>
      <x v="158"/>
    </i>
    <i>
      <x v="211"/>
      <x v="67"/>
    </i>
    <i>
      <x v="212"/>
      <x v="189"/>
    </i>
    <i>
      <x v="213"/>
      <x v="96"/>
    </i>
    <i>
      <x v="214"/>
      <x v="83"/>
    </i>
    <i>
      <x v="215"/>
      <x v="186"/>
    </i>
    <i>
      <x v="216"/>
      <x v="89"/>
    </i>
    <i>
      <x v="217"/>
      <x v="70"/>
    </i>
    <i>
      <x v="218"/>
      <x v="172"/>
    </i>
    <i>
      <x v="219"/>
      <x v="151"/>
    </i>
    <i>
      <x v="220"/>
      <x v="32"/>
    </i>
    <i>
      <x v="221"/>
      <x v="52"/>
    </i>
    <i>
      <x v="222"/>
      <x v="81"/>
    </i>
    <i>
      <x v="223"/>
      <x v="187"/>
    </i>
    <i>
      <x v="224"/>
      <x v="158"/>
    </i>
    <i>
      <x v="225"/>
      <x v="37"/>
    </i>
    <i>
      <x v="226"/>
      <x v="60"/>
    </i>
    <i>
      <x v="227"/>
      <x v="31"/>
    </i>
    <i>
      <x v="228"/>
      <x v="130"/>
    </i>
    <i>
      <x v="229"/>
      <x v="164"/>
    </i>
    <i>
      <x v="230"/>
      <x v="197"/>
    </i>
    <i>
      <x v="231"/>
      <x v="204"/>
    </i>
    <i>
      <x v="232"/>
      <x v="32"/>
    </i>
    <i>
      <x v="233"/>
      <x v="173"/>
    </i>
    <i>
      <x v="234"/>
      <x v="168"/>
    </i>
    <i>
      <x v="235"/>
      <x v="115"/>
    </i>
    <i>
      <x v="236"/>
      <x v="64"/>
    </i>
    <i>
      <x v="237"/>
      <x v="13"/>
    </i>
    <i>
      <x v="238"/>
      <x v="151"/>
    </i>
    <i>
      <x v="239"/>
      <x v="75"/>
    </i>
    <i>
      <x v="240"/>
      <x v="12"/>
    </i>
    <i>
      <x v="241"/>
      <x v="116"/>
    </i>
    <i>
      <x v="242"/>
      <x v="83"/>
    </i>
    <i>
      <x v="243"/>
      <x v="64"/>
    </i>
    <i>
      <x v="244"/>
      <x v="47"/>
    </i>
    <i>
      <x v="245"/>
      <x v="158"/>
    </i>
    <i>
      <x v="246"/>
      <x v="173"/>
    </i>
    <i>
      <x v="247"/>
      <x v="64"/>
    </i>
    <i>
      <x v="248"/>
      <x v="158"/>
    </i>
    <i>
      <x v="249"/>
      <x v="3"/>
    </i>
    <i>
      <x v="250"/>
      <x v="104"/>
    </i>
    <i>
      <x v="251"/>
      <x v="88"/>
    </i>
    <i>
      <x v="252"/>
      <x v="79"/>
    </i>
    <i>
      <x v="253"/>
      <x v="173"/>
    </i>
    <i>
      <x v="254"/>
      <x v="168"/>
    </i>
    <i>
      <x v="255"/>
      <x v="27"/>
    </i>
    <i>
      <x v="256"/>
      <x v="71"/>
    </i>
    <i>
      <x v="257"/>
      <x v="5"/>
    </i>
    <i>
      <x v="258"/>
      <x v="170"/>
    </i>
    <i>
      <x v="259"/>
      <x v="83"/>
    </i>
    <i>
      <x v="260"/>
      <x v="175"/>
    </i>
    <i>
      <x v="261"/>
      <x v="21"/>
    </i>
    <i>
      <x v="262"/>
      <x v="112"/>
    </i>
    <i>
      <x v="263"/>
      <x v="174"/>
    </i>
    <i>
      <x v="264"/>
      <x v="106"/>
    </i>
    <i>
      <x v="265"/>
      <x v="72"/>
    </i>
    <i>
      <x v="266"/>
      <x v="27"/>
    </i>
    <i>
      <x v="267"/>
      <x v="186"/>
    </i>
    <i>
      <x v="268"/>
      <x v="186"/>
    </i>
    <i>
      <x v="269"/>
      <x v="27"/>
    </i>
    <i>
      <x v="270"/>
      <x v="38"/>
    </i>
    <i>
      <x v="271"/>
      <x v="37"/>
    </i>
    <i>
      <x v="272"/>
      <x v="178"/>
    </i>
    <i>
      <x v="273"/>
      <x v="37"/>
    </i>
    <i>
      <x v="274"/>
      <x v="74"/>
    </i>
    <i>
      <x v="275"/>
      <x v="70"/>
    </i>
    <i>
      <x v="276"/>
      <x v="178"/>
    </i>
    <i>
      <x v="277"/>
      <x v="44"/>
    </i>
    <i>
      <x v="278"/>
      <x v="104"/>
    </i>
    <i>
      <x v="279"/>
      <x v="65"/>
    </i>
    <i>
      <x v="280"/>
      <x v="173"/>
    </i>
    <i>
      <x v="281"/>
      <x v="175"/>
    </i>
    <i>
      <x v="282"/>
      <x v="163"/>
    </i>
    <i>
      <x v="283"/>
      <x v="38"/>
    </i>
    <i>
      <x v="284"/>
      <x v="18"/>
    </i>
    <i>
      <x v="285"/>
      <x v="81"/>
    </i>
    <i>
      <x v="286"/>
      <x v="87"/>
    </i>
    <i>
      <x v="287"/>
      <x v="136"/>
    </i>
    <i>
      <x v="288"/>
      <x v="136"/>
    </i>
    <i>
      <x v="289"/>
      <x v="73"/>
    </i>
    <i>
      <x v="290"/>
      <x v="27"/>
    </i>
    <i>
      <x v="291"/>
      <x v="172"/>
    </i>
    <i>
      <x v="292"/>
      <x v="25"/>
    </i>
    <i>
      <x v="293"/>
      <x v="173"/>
    </i>
    <i>
      <x v="294"/>
      <x v="64"/>
    </i>
    <i>
      <x v="295"/>
      <x v="155"/>
    </i>
    <i>
      <x v="296"/>
      <x v="64"/>
    </i>
    <i>
      <x v="297"/>
      <x v="64"/>
    </i>
    <i>
      <x v="298"/>
      <x v="97"/>
    </i>
    <i>
      <x v="299"/>
      <x v="97"/>
    </i>
    <i>
      <x v="300"/>
      <x v="168"/>
    </i>
    <i>
      <x v="301"/>
      <x v="37"/>
    </i>
    <i>
      <x v="302"/>
      <x v="37"/>
    </i>
    <i>
      <x v="303"/>
      <x v="75"/>
    </i>
    <i>
      <x v="304"/>
      <x v="103"/>
    </i>
    <i>
      <x v="305"/>
      <x v="205"/>
    </i>
    <i>
      <x v="306"/>
      <x v="99"/>
    </i>
    <i>
      <x v="307"/>
      <x v="130"/>
    </i>
    <i>
      <x v="308"/>
      <x v="81"/>
    </i>
    <i>
      <x v="309"/>
      <x v="172"/>
    </i>
    <i>
      <x v="310"/>
      <x v="178"/>
    </i>
    <i>
      <x v="311"/>
      <x v="37"/>
    </i>
    <i>
      <x v="312"/>
      <x v="38"/>
    </i>
    <i>
      <x v="313"/>
      <x v="172"/>
    </i>
    <i>
      <x v="314"/>
      <x v="198"/>
    </i>
    <i>
      <x v="315"/>
      <x v="187"/>
    </i>
    <i>
      <x v="316"/>
      <x v="173"/>
    </i>
    <i>
      <x v="317"/>
      <x v="37"/>
    </i>
    <i>
      <x v="318"/>
      <x v="173"/>
    </i>
    <i>
      <x v="319"/>
      <x v="76"/>
    </i>
    <i>
      <x v="320"/>
      <x v="24"/>
    </i>
    <i>
      <x v="321"/>
      <x v="20"/>
    </i>
    <i>
      <x v="322"/>
      <x v="17"/>
    </i>
    <i>
      <x v="323"/>
      <x v="141"/>
    </i>
    <i>
      <x v="324"/>
      <x v="68"/>
    </i>
    <i>
      <x v="325"/>
      <x v="177"/>
    </i>
    <i>
      <x v="326"/>
      <x v="59"/>
    </i>
    <i>
      <x v="327"/>
      <x v="54"/>
    </i>
    <i>
      <x v="328"/>
      <x v="91"/>
    </i>
    <i>
      <x v="329"/>
      <x v="55"/>
    </i>
    <i>
      <x v="330"/>
      <x v="17"/>
    </i>
    <i>
      <x v="331"/>
      <x v="22"/>
    </i>
    <i>
      <x v="332"/>
      <x v="59"/>
    </i>
    <i>
      <x v="333"/>
      <x v="93"/>
    </i>
    <i>
      <x v="334"/>
      <x v="141"/>
    </i>
    <i>
      <x v="335"/>
      <x v="16"/>
    </i>
    <i>
      <x v="336"/>
      <x v="41"/>
    </i>
    <i>
      <x v="337"/>
      <x v="141"/>
    </i>
    <i>
      <x v="338"/>
      <x v="126"/>
    </i>
    <i>
      <x v="339"/>
      <x v="141"/>
    </i>
    <i>
      <x v="340"/>
      <x v="59"/>
    </i>
    <i>
      <x v="341"/>
      <x v="145"/>
    </i>
    <i>
      <x v="342"/>
      <x v="169"/>
    </i>
    <i>
      <x v="343"/>
      <x v="58"/>
    </i>
    <i>
      <x v="344"/>
      <x v="145"/>
    </i>
    <i>
      <x v="345"/>
      <x v="176"/>
    </i>
    <i>
      <x v="346"/>
      <x v="145"/>
    </i>
    <i>
      <x v="347"/>
      <x v="190"/>
    </i>
    <i>
      <x v="348"/>
      <x v="184"/>
    </i>
    <i>
      <x v="349"/>
      <x v="194"/>
    </i>
    <i>
      <x v="350"/>
      <x v="109"/>
    </i>
    <i>
      <x v="351"/>
      <x v="53"/>
    </i>
    <i>
      <x v="352"/>
      <x v="137"/>
    </i>
    <i>
      <x v="353"/>
      <x v="67"/>
    </i>
    <i>
      <x v="354"/>
      <x v="95"/>
    </i>
    <i>
      <x v="355"/>
      <x v="190"/>
    </i>
    <i>
      <x v="356"/>
      <x v="145"/>
    </i>
    <i>
      <x v="357"/>
      <x v="121"/>
    </i>
    <i>
      <x v="358"/>
      <x v="8"/>
    </i>
    <i>
      <x v="359"/>
      <x v="6"/>
    </i>
    <i>
      <x v="360"/>
      <x v="99"/>
    </i>
    <i>
      <x v="361"/>
      <x v="8"/>
    </i>
    <i>
      <x v="362"/>
      <x v="22"/>
    </i>
    <i>
      <x v="363"/>
      <x v="126"/>
    </i>
    <i>
      <x v="364"/>
      <x v="98"/>
    </i>
    <i>
      <x v="365"/>
      <x v="17"/>
    </i>
    <i>
      <x v="366"/>
      <x v="51"/>
    </i>
    <i>
      <x v="367"/>
      <x v="179"/>
    </i>
    <i>
      <x v="368"/>
      <x v="154"/>
    </i>
    <i>
      <x v="369"/>
      <x v="148"/>
    </i>
    <i>
      <x v="370"/>
      <x v="16"/>
    </i>
    <i>
      <x v="371"/>
      <x v="141"/>
    </i>
    <i>
      <x v="372"/>
      <x v="107"/>
    </i>
    <i>
      <x v="373"/>
      <x v="7"/>
    </i>
    <i>
      <x v="374"/>
      <x v="38"/>
    </i>
    <i>
      <x v="375"/>
      <x v="127"/>
    </i>
    <i>
      <x v="376"/>
      <x v="190"/>
    </i>
    <i>
      <x v="377"/>
      <x v="141"/>
    </i>
    <i>
      <x v="378"/>
      <x v="190"/>
    </i>
    <i>
      <x v="379"/>
      <x v="141"/>
    </i>
    <i>
      <x v="380"/>
      <x v="40"/>
    </i>
    <i>
      <x v="381"/>
      <x v="191"/>
    </i>
    <i>
      <x v="382"/>
      <x v="22"/>
    </i>
    <i>
      <x v="383"/>
      <x v="8"/>
    </i>
    <i>
      <x v="384"/>
      <x v="141"/>
    </i>
    <i>
      <x v="385"/>
      <x v="134"/>
    </i>
    <i>
      <x v="386"/>
      <x v="125"/>
    </i>
    <i>
      <x v="387"/>
      <x v="162"/>
    </i>
    <i>
      <x v="388"/>
      <x v="128"/>
    </i>
    <i>
      <x v="389"/>
      <x v="176"/>
    </i>
    <i t="grand">
      <x/>
    </i>
  </rowItems>
  <colFields count="1">
    <field x="-2"/>
  </colFields>
  <colItems count="2">
    <i>
      <x/>
    </i>
    <i i="1">
      <x v="1"/>
    </i>
  </colItems>
  <dataFields count="2">
    <dataField name=" Importo di aggiudicazione" fld="5" baseField="0" baseItem="0"/>
    <dataField name="Importo delle somme liquidate" fld="9" baseField="0" baseItem="0"/>
  </dataFields>
  <formats count="404">
    <format dxfId="1493">
      <pivotArea type="all" dataOnly="0" outline="0" fieldPosition="0"/>
    </format>
    <format dxfId="1494">
      <pivotArea field="1" type="button" dataOnly="0" labelOnly="1" outline="0" axis="axisRow" fieldPosition="0"/>
    </format>
    <format dxfId="1495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96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497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498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499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500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501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1502">
      <pivotArea dataOnly="0" labelOnly="1" fieldPosition="0">
        <references count="1">
          <reference field="1" count="4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1503">
      <pivotArea dataOnly="0" labelOnly="1" grandRow="1" outline="0" fieldPosition="0"/>
    </format>
    <format dxfId="1504">
      <pivotArea field="2" type="button" dataOnly="0" labelOnly="1" outline="0" axis="axisRow" fieldPosition="1"/>
    </format>
    <format dxfId="1505">
      <pivotArea field="7" type="button" dataOnly="0" labelOnly="1" outline="0"/>
    </format>
    <format dxfId="1506">
      <pivotArea field="8" type="button" dataOnly="0" labelOnly="1" outline="0"/>
    </format>
    <format dxfId="1507">
      <pivotArea field="1" type="button" dataOnly="0" labelOnly="1" outline="0" axis="axisRow" fieldPosition="0"/>
    </format>
    <format dxfId="150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0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10">
      <pivotArea type="all" dataOnly="0" outline="0" fieldPosition="0"/>
    </format>
    <format dxfId="1511">
      <pivotArea outline="0" collapsedLevelsAreSubtotals="1" fieldPosition="0"/>
    </format>
    <format dxfId="1512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513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514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515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516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517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518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1519">
      <pivotArea dataOnly="0" labelOnly="1" fieldPosition="0">
        <references count="1">
          <reference field="1" count="4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1520">
      <pivotArea dataOnly="0" labelOnly="1" grandRow="1" outline="0" fieldPosition="0"/>
    </format>
    <format dxfId="1521">
      <pivotArea dataOnly="0" labelOnly="1" fieldPosition="0">
        <references count="2">
          <reference field="1" count="1" selected="0">
            <x v="0"/>
          </reference>
          <reference field="2" count="1">
            <x v="171"/>
          </reference>
        </references>
      </pivotArea>
    </format>
    <format dxfId="1522">
      <pivotArea dataOnly="0" labelOnly="1" fieldPosition="0">
        <references count="2">
          <reference field="1" count="1" selected="0">
            <x v="1"/>
          </reference>
          <reference field="2" count="1">
            <x v="14"/>
          </reference>
        </references>
      </pivotArea>
    </format>
    <format dxfId="1523">
      <pivotArea dataOnly="0" labelOnly="1" fieldPosition="0">
        <references count="2">
          <reference field="1" count="1" selected="0">
            <x v="2"/>
          </reference>
          <reference field="2" count="1">
            <x v="143"/>
          </reference>
        </references>
      </pivotArea>
    </format>
    <format dxfId="1524">
      <pivotArea dataOnly="0" labelOnly="1" fieldPosition="0">
        <references count="2">
          <reference field="1" count="1" selected="0">
            <x v="3"/>
          </reference>
          <reference field="2" count="1">
            <x v="50"/>
          </reference>
        </references>
      </pivotArea>
    </format>
    <format dxfId="1525">
      <pivotArea dataOnly="0" labelOnly="1" fieldPosition="0">
        <references count="2">
          <reference field="1" count="1" selected="0">
            <x v="4"/>
          </reference>
          <reference field="2" count="1">
            <x v="164"/>
          </reference>
        </references>
      </pivotArea>
    </format>
    <format dxfId="1526">
      <pivotArea dataOnly="0" labelOnly="1" fieldPosition="0">
        <references count="2">
          <reference field="1" count="1" selected="0">
            <x v="5"/>
          </reference>
          <reference field="2" count="1">
            <x v="48"/>
          </reference>
        </references>
      </pivotArea>
    </format>
    <format dxfId="1527">
      <pivotArea dataOnly="0" labelOnly="1" fieldPosition="0">
        <references count="2">
          <reference field="1" count="1" selected="0">
            <x v="6"/>
          </reference>
          <reference field="2" count="1">
            <x v="135"/>
          </reference>
        </references>
      </pivotArea>
    </format>
    <format dxfId="1528">
      <pivotArea dataOnly="0" labelOnly="1" fieldPosition="0">
        <references count="2">
          <reference field="1" count="1" selected="0">
            <x v="7"/>
          </reference>
          <reference field="2" count="1">
            <x v="29"/>
          </reference>
        </references>
      </pivotArea>
    </format>
    <format dxfId="1529">
      <pivotArea dataOnly="0" labelOnly="1" fieldPosition="0">
        <references count="2">
          <reference field="1" count="1" selected="0">
            <x v="8"/>
          </reference>
          <reference field="2" count="1">
            <x v="85"/>
          </reference>
        </references>
      </pivotArea>
    </format>
    <format dxfId="1530">
      <pivotArea dataOnly="0" labelOnly="1" fieldPosition="0">
        <references count="2">
          <reference field="1" count="1" selected="0">
            <x v="9"/>
          </reference>
          <reference field="2" count="1">
            <x v="23"/>
          </reference>
        </references>
      </pivotArea>
    </format>
    <format dxfId="1531">
      <pivotArea dataOnly="0" labelOnly="1" fieldPosition="0">
        <references count="2">
          <reference field="1" count="1" selected="0">
            <x v="11"/>
          </reference>
          <reference field="2" count="1">
            <x v="62"/>
          </reference>
        </references>
      </pivotArea>
    </format>
    <format dxfId="1532">
      <pivotArea dataOnly="0" labelOnly="1" fieldPosition="0">
        <references count="2">
          <reference field="1" count="1" selected="0">
            <x v="12"/>
          </reference>
          <reference field="2" count="1">
            <x v="105"/>
          </reference>
        </references>
      </pivotArea>
    </format>
    <format dxfId="1533">
      <pivotArea dataOnly="0" labelOnly="1" fieldPosition="0">
        <references count="2">
          <reference field="1" count="1" selected="0">
            <x v="13"/>
          </reference>
          <reference field="2" count="1">
            <x v="9"/>
          </reference>
        </references>
      </pivotArea>
    </format>
    <format dxfId="1534">
      <pivotArea dataOnly="0" labelOnly="1" fieldPosition="0">
        <references count="2">
          <reference field="1" count="1" selected="0">
            <x v="14"/>
          </reference>
          <reference field="2" count="1">
            <x v="26"/>
          </reference>
        </references>
      </pivotArea>
    </format>
    <format dxfId="1535">
      <pivotArea dataOnly="0" labelOnly="1" fieldPosition="0">
        <references count="2">
          <reference field="1" count="1" selected="0">
            <x v="15"/>
          </reference>
          <reference field="2" count="1">
            <x v="94"/>
          </reference>
        </references>
      </pivotArea>
    </format>
    <format dxfId="1536">
      <pivotArea dataOnly="0" labelOnly="1" fieldPosition="0">
        <references count="2">
          <reference field="1" count="1" selected="0">
            <x v="16"/>
          </reference>
          <reference field="2" count="1">
            <x v="82"/>
          </reference>
        </references>
      </pivotArea>
    </format>
    <format dxfId="1537">
      <pivotArea dataOnly="0" labelOnly="1" fieldPosition="0">
        <references count="2">
          <reference field="1" count="1" selected="0">
            <x v="17"/>
          </reference>
          <reference field="2" count="1">
            <x v="16"/>
          </reference>
        </references>
      </pivotArea>
    </format>
    <format dxfId="1538">
      <pivotArea dataOnly="0" labelOnly="1" fieldPosition="0">
        <references count="2">
          <reference field="1" count="1" selected="0">
            <x v="18"/>
          </reference>
          <reference field="2" count="1">
            <x v="30"/>
          </reference>
        </references>
      </pivotArea>
    </format>
    <format dxfId="1539">
      <pivotArea dataOnly="0" labelOnly="1" fieldPosition="0">
        <references count="2">
          <reference field="1" count="1" selected="0">
            <x v="19"/>
          </reference>
          <reference field="2" count="1">
            <x v="85"/>
          </reference>
        </references>
      </pivotArea>
    </format>
    <format dxfId="1540">
      <pivotArea dataOnly="0" labelOnly="1" fieldPosition="0">
        <references count="2">
          <reference field="1" count="1" selected="0">
            <x v="21"/>
          </reference>
          <reference field="2" count="1">
            <x v="39"/>
          </reference>
        </references>
      </pivotArea>
    </format>
    <format dxfId="1541">
      <pivotArea dataOnly="0" labelOnly="1" fieldPosition="0">
        <references count="2">
          <reference field="1" count="1" selected="0">
            <x v="22"/>
          </reference>
          <reference field="2" count="1">
            <x v="183"/>
          </reference>
        </references>
      </pivotArea>
    </format>
    <format dxfId="1542">
      <pivotArea dataOnly="0" labelOnly="1" fieldPosition="0">
        <references count="2">
          <reference field="1" count="1" selected="0">
            <x v="23"/>
          </reference>
          <reference field="2" count="1">
            <x v="35"/>
          </reference>
        </references>
      </pivotArea>
    </format>
    <format dxfId="1543">
      <pivotArea dataOnly="0" labelOnly="1" fieldPosition="0">
        <references count="2">
          <reference field="1" count="1" selected="0">
            <x v="24"/>
          </reference>
          <reference field="2" count="1">
            <x v="173"/>
          </reference>
        </references>
      </pivotArea>
    </format>
    <format dxfId="1544">
      <pivotArea dataOnly="0" labelOnly="1" fieldPosition="0">
        <references count="2">
          <reference field="1" count="1" selected="0">
            <x v="25"/>
          </reference>
          <reference field="2" count="1">
            <x v="195"/>
          </reference>
        </references>
      </pivotArea>
    </format>
    <format dxfId="1545">
      <pivotArea dataOnly="0" labelOnly="1" fieldPosition="0">
        <references count="2">
          <reference field="1" count="1" selected="0">
            <x v="26"/>
          </reference>
          <reference field="2" count="1">
            <x v="0"/>
          </reference>
        </references>
      </pivotArea>
    </format>
    <format dxfId="1546">
      <pivotArea dataOnly="0" labelOnly="1" fieldPosition="0">
        <references count="2">
          <reference field="1" count="1" selected="0">
            <x v="27"/>
          </reference>
          <reference field="2" count="1">
            <x v="157"/>
          </reference>
        </references>
      </pivotArea>
    </format>
    <format dxfId="1547">
      <pivotArea dataOnly="0" labelOnly="1" fieldPosition="0">
        <references count="2">
          <reference field="1" count="1" selected="0">
            <x v="28"/>
          </reference>
          <reference field="2" count="1">
            <x v="29"/>
          </reference>
        </references>
      </pivotArea>
    </format>
    <format dxfId="1548">
      <pivotArea dataOnly="0" labelOnly="1" fieldPosition="0">
        <references count="2">
          <reference field="1" count="1" selected="0">
            <x v="29"/>
          </reference>
          <reference field="2" count="1">
            <x v="33"/>
          </reference>
        </references>
      </pivotArea>
    </format>
    <format dxfId="1549">
      <pivotArea dataOnly="0" labelOnly="1" fieldPosition="0">
        <references count="2">
          <reference field="1" count="1" selected="0">
            <x v="30"/>
          </reference>
          <reference field="2" count="1">
            <x v="192"/>
          </reference>
        </references>
      </pivotArea>
    </format>
    <format dxfId="1550">
      <pivotArea dataOnly="0" labelOnly="1" fieldPosition="0">
        <references count="2">
          <reference field="1" count="1" selected="0">
            <x v="31"/>
          </reference>
          <reference field="2" count="1">
            <x v="181"/>
          </reference>
        </references>
      </pivotArea>
    </format>
    <format dxfId="1551">
      <pivotArea dataOnly="0" labelOnly="1" fieldPosition="0">
        <references count="2">
          <reference field="1" count="1" selected="0">
            <x v="32"/>
          </reference>
          <reference field="2" count="1">
            <x v="149"/>
          </reference>
        </references>
      </pivotArea>
    </format>
    <format dxfId="1552">
      <pivotArea dataOnly="0" labelOnly="1" fieldPosition="0">
        <references count="2">
          <reference field="1" count="1" selected="0">
            <x v="33"/>
          </reference>
          <reference field="2" count="1">
            <x v="19"/>
          </reference>
        </references>
      </pivotArea>
    </format>
    <format dxfId="1553">
      <pivotArea dataOnly="0" labelOnly="1" fieldPosition="0">
        <references count="2">
          <reference field="1" count="1" selected="0">
            <x v="34"/>
          </reference>
          <reference field="2" count="1">
            <x v="204"/>
          </reference>
        </references>
      </pivotArea>
    </format>
    <format dxfId="1554">
      <pivotArea dataOnly="0" labelOnly="1" fieldPosition="0">
        <references count="2">
          <reference field="1" count="1" selected="0">
            <x v="35"/>
          </reference>
          <reference field="2" count="1">
            <x v="203"/>
          </reference>
        </references>
      </pivotArea>
    </format>
    <format dxfId="1555">
      <pivotArea dataOnly="0" labelOnly="1" fieldPosition="0">
        <references count="2">
          <reference field="1" count="1" selected="0">
            <x v="36"/>
          </reference>
          <reference field="2" count="1">
            <x v="125"/>
          </reference>
        </references>
      </pivotArea>
    </format>
    <format dxfId="1556">
      <pivotArea dataOnly="0" labelOnly="1" fieldPosition="0">
        <references count="2">
          <reference field="1" count="1" selected="0">
            <x v="37"/>
          </reference>
          <reference field="2" count="1">
            <x v="62"/>
          </reference>
        </references>
      </pivotArea>
    </format>
    <format dxfId="1557">
      <pivotArea dataOnly="0" labelOnly="1" fieldPosition="0">
        <references count="2">
          <reference field="1" count="1" selected="0">
            <x v="38"/>
          </reference>
          <reference field="2" count="1">
            <x v="2"/>
          </reference>
        </references>
      </pivotArea>
    </format>
    <format dxfId="1558">
      <pivotArea dataOnly="0" labelOnly="1" fieldPosition="0">
        <references count="2">
          <reference field="1" count="1" selected="0">
            <x v="39"/>
          </reference>
          <reference field="2" count="1">
            <x v="186"/>
          </reference>
        </references>
      </pivotArea>
    </format>
    <format dxfId="1559">
      <pivotArea dataOnly="0" labelOnly="1" fieldPosition="0">
        <references count="2">
          <reference field="1" count="1" selected="0">
            <x v="40"/>
          </reference>
          <reference field="2" count="1">
            <x v="160"/>
          </reference>
        </references>
      </pivotArea>
    </format>
    <format dxfId="1560">
      <pivotArea dataOnly="0" labelOnly="1" fieldPosition="0">
        <references count="2">
          <reference field="1" count="1" selected="0">
            <x v="41"/>
          </reference>
          <reference field="2" count="1">
            <x v="78"/>
          </reference>
        </references>
      </pivotArea>
    </format>
    <format dxfId="1561">
      <pivotArea dataOnly="0" labelOnly="1" fieldPosition="0">
        <references count="2">
          <reference field="1" count="1" selected="0">
            <x v="42"/>
          </reference>
          <reference field="2" count="1">
            <x v="161"/>
          </reference>
        </references>
      </pivotArea>
    </format>
    <format dxfId="1562">
      <pivotArea dataOnly="0" labelOnly="1" fieldPosition="0">
        <references count="2">
          <reference field="1" count="1" selected="0">
            <x v="43"/>
          </reference>
          <reference field="2" count="1">
            <x v="57"/>
          </reference>
        </references>
      </pivotArea>
    </format>
    <format dxfId="1563">
      <pivotArea dataOnly="0" labelOnly="1" fieldPosition="0">
        <references count="2">
          <reference field="1" count="1" selected="0">
            <x v="44"/>
          </reference>
          <reference field="2" count="1">
            <x v="83"/>
          </reference>
        </references>
      </pivotArea>
    </format>
    <format dxfId="1564">
      <pivotArea dataOnly="0" labelOnly="1" fieldPosition="0">
        <references count="2">
          <reference field="1" count="1" selected="0">
            <x v="45"/>
          </reference>
          <reference field="2" count="1">
            <x v="138"/>
          </reference>
        </references>
      </pivotArea>
    </format>
    <format dxfId="1565">
      <pivotArea dataOnly="0" labelOnly="1" fieldPosition="0">
        <references count="2">
          <reference field="1" count="1" selected="0">
            <x v="46"/>
          </reference>
          <reference field="2" count="1">
            <x v="86"/>
          </reference>
        </references>
      </pivotArea>
    </format>
    <format dxfId="1566">
      <pivotArea dataOnly="0" labelOnly="1" fieldPosition="0">
        <references count="2">
          <reference field="1" count="1" selected="0">
            <x v="47"/>
          </reference>
          <reference field="2" count="1">
            <x v="118"/>
          </reference>
        </references>
      </pivotArea>
    </format>
    <format dxfId="1567">
      <pivotArea dataOnly="0" labelOnly="1" fieldPosition="0">
        <references count="2">
          <reference field="1" count="1" selected="0">
            <x v="48"/>
          </reference>
          <reference field="2" count="1">
            <x v="165"/>
          </reference>
        </references>
      </pivotArea>
    </format>
    <format dxfId="1568">
      <pivotArea dataOnly="0" labelOnly="1" fieldPosition="0">
        <references count="2">
          <reference field="1" count="1" selected="0">
            <x v="49"/>
          </reference>
          <reference field="2" count="1">
            <x v="36"/>
          </reference>
        </references>
      </pivotArea>
    </format>
    <format dxfId="1569">
      <pivotArea dataOnly="0" labelOnly="1" fieldPosition="0">
        <references count="2">
          <reference field="1" count="1" selected="0">
            <x v="50"/>
          </reference>
          <reference field="2" count="1">
            <x v="124"/>
          </reference>
        </references>
      </pivotArea>
    </format>
    <format dxfId="1570">
      <pivotArea dataOnly="0" labelOnly="1" fieldPosition="0">
        <references count="2">
          <reference field="1" count="1" selected="0">
            <x v="51"/>
          </reference>
          <reference field="2" count="1">
            <x v="27"/>
          </reference>
        </references>
      </pivotArea>
    </format>
    <format dxfId="1571">
      <pivotArea dataOnly="0" labelOnly="1" fieldPosition="0">
        <references count="2">
          <reference field="1" count="1" selected="0">
            <x v="52"/>
          </reference>
          <reference field="2" count="1">
            <x v="120"/>
          </reference>
        </references>
      </pivotArea>
    </format>
    <format dxfId="1572">
      <pivotArea dataOnly="0" labelOnly="1" fieldPosition="0">
        <references count="2">
          <reference field="1" count="1" selected="0">
            <x v="53"/>
          </reference>
          <reference field="2" count="1">
            <x v="100"/>
          </reference>
        </references>
      </pivotArea>
    </format>
    <format dxfId="1573">
      <pivotArea dataOnly="0" labelOnly="1" fieldPosition="0">
        <references count="2">
          <reference field="1" count="1" selected="0">
            <x v="54"/>
          </reference>
          <reference field="2" count="1">
            <x v="110"/>
          </reference>
        </references>
      </pivotArea>
    </format>
    <format dxfId="1574">
      <pivotArea dataOnly="0" labelOnly="1" fieldPosition="0">
        <references count="2">
          <reference field="1" count="1" selected="0">
            <x v="55"/>
          </reference>
          <reference field="2" count="1">
            <x v="48"/>
          </reference>
        </references>
      </pivotArea>
    </format>
    <format dxfId="1575">
      <pivotArea dataOnly="0" labelOnly="1" fieldPosition="0">
        <references count="2">
          <reference field="1" count="1" selected="0">
            <x v="56"/>
          </reference>
          <reference field="2" count="1">
            <x v="116"/>
          </reference>
        </references>
      </pivotArea>
    </format>
    <format dxfId="1576">
      <pivotArea dataOnly="0" labelOnly="1" fieldPosition="0">
        <references count="2">
          <reference field="1" count="1" selected="0">
            <x v="57"/>
          </reference>
          <reference field="2" count="1">
            <x v="140"/>
          </reference>
        </references>
      </pivotArea>
    </format>
    <format dxfId="1577">
      <pivotArea dataOnly="0" labelOnly="1" fieldPosition="0">
        <references count="2">
          <reference field="1" count="1" selected="0">
            <x v="58"/>
          </reference>
          <reference field="2" count="1">
            <x v="61"/>
          </reference>
        </references>
      </pivotArea>
    </format>
    <format dxfId="1578">
      <pivotArea dataOnly="0" labelOnly="1" fieldPosition="0">
        <references count="2">
          <reference field="1" count="1" selected="0">
            <x v="59"/>
          </reference>
          <reference field="2" count="1">
            <x v="28"/>
          </reference>
        </references>
      </pivotArea>
    </format>
    <format dxfId="1579">
      <pivotArea dataOnly="0" labelOnly="1" fieldPosition="0">
        <references count="2">
          <reference field="1" count="1" selected="0">
            <x v="60"/>
          </reference>
          <reference field="2" count="1">
            <x v="56"/>
          </reference>
        </references>
      </pivotArea>
    </format>
    <format dxfId="1580">
      <pivotArea dataOnly="0" labelOnly="1" fieldPosition="0">
        <references count="2">
          <reference field="1" count="1" selected="0">
            <x v="61"/>
          </reference>
          <reference field="2" count="1">
            <x v="186"/>
          </reference>
        </references>
      </pivotArea>
    </format>
    <format dxfId="1581">
      <pivotArea dataOnly="0" labelOnly="1" fieldPosition="0">
        <references count="2">
          <reference field="1" count="1" selected="0">
            <x v="63"/>
          </reference>
          <reference field="2" count="1">
            <x v="123"/>
          </reference>
        </references>
      </pivotArea>
    </format>
    <format dxfId="1582">
      <pivotArea dataOnly="0" labelOnly="1" fieldPosition="0">
        <references count="2">
          <reference field="1" count="1" selected="0">
            <x v="65"/>
          </reference>
          <reference field="2" count="1">
            <x v="152"/>
          </reference>
        </references>
      </pivotArea>
    </format>
    <format dxfId="1583">
      <pivotArea dataOnly="0" labelOnly="1" fieldPosition="0">
        <references count="2">
          <reference field="1" count="1" selected="0">
            <x v="66"/>
          </reference>
          <reference field="2" count="1">
            <x v="160"/>
          </reference>
        </references>
      </pivotArea>
    </format>
    <format dxfId="1584">
      <pivotArea dataOnly="0" labelOnly="1" fieldPosition="0">
        <references count="2">
          <reference field="1" count="1" selected="0">
            <x v="67"/>
          </reference>
          <reference field="2" count="1">
            <x v="43"/>
          </reference>
        </references>
      </pivotArea>
    </format>
    <format dxfId="1585">
      <pivotArea dataOnly="0" labelOnly="1" fieldPosition="0">
        <references count="2">
          <reference field="1" count="1" selected="0">
            <x v="68"/>
          </reference>
          <reference field="2" count="1">
            <x v="10"/>
          </reference>
        </references>
      </pivotArea>
    </format>
    <format dxfId="1586">
      <pivotArea dataOnly="0" labelOnly="1" fieldPosition="0">
        <references count="2">
          <reference field="1" count="1" selected="0">
            <x v="69"/>
          </reference>
          <reference field="2" count="1">
            <x v="64"/>
          </reference>
        </references>
      </pivotArea>
    </format>
    <format dxfId="1587">
      <pivotArea dataOnly="0" labelOnly="1" fieldPosition="0">
        <references count="2">
          <reference field="1" count="1" selected="0">
            <x v="70"/>
          </reference>
          <reference field="2" count="1">
            <x v="150"/>
          </reference>
        </references>
      </pivotArea>
    </format>
    <format dxfId="1588">
      <pivotArea dataOnly="0" labelOnly="1" fieldPosition="0">
        <references count="2">
          <reference field="1" count="1" selected="0">
            <x v="71"/>
          </reference>
          <reference field="2" count="1">
            <x v="166"/>
          </reference>
        </references>
      </pivotArea>
    </format>
    <format dxfId="1589">
      <pivotArea dataOnly="0" labelOnly="1" fieldPosition="0">
        <references count="2">
          <reference field="1" count="1" selected="0">
            <x v="72"/>
          </reference>
          <reference field="2" count="1">
            <x v="64"/>
          </reference>
        </references>
      </pivotArea>
    </format>
    <format dxfId="1590">
      <pivotArea dataOnly="0" labelOnly="1" fieldPosition="0">
        <references count="2">
          <reference field="1" count="1" selected="0">
            <x v="73"/>
          </reference>
          <reference field="2" count="1">
            <x v="11"/>
          </reference>
        </references>
      </pivotArea>
    </format>
    <format dxfId="1591">
      <pivotArea dataOnly="0" labelOnly="1" fieldPosition="0">
        <references count="2">
          <reference field="1" count="1" selected="0">
            <x v="74"/>
          </reference>
          <reference field="2" count="1">
            <x v="112"/>
          </reference>
        </references>
      </pivotArea>
    </format>
    <format dxfId="1592">
      <pivotArea dataOnly="0" labelOnly="1" fieldPosition="0">
        <references count="2">
          <reference field="1" count="1" selected="0">
            <x v="75"/>
          </reference>
          <reference field="2" count="1">
            <x v="122"/>
          </reference>
        </references>
      </pivotArea>
    </format>
    <format dxfId="1593">
      <pivotArea dataOnly="0" labelOnly="1" fieldPosition="0">
        <references count="2">
          <reference field="1" count="1" selected="0">
            <x v="76"/>
          </reference>
          <reference field="2" count="1">
            <x v="175"/>
          </reference>
        </references>
      </pivotArea>
    </format>
    <format dxfId="1594">
      <pivotArea dataOnly="0" labelOnly="1" fieldPosition="0">
        <references count="2">
          <reference field="1" count="1" selected="0">
            <x v="77"/>
          </reference>
          <reference field="2" count="1">
            <x v="15"/>
          </reference>
        </references>
      </pivotArea>
    </format>
    <format dxfId="1595">
      <pivotArea dataOnly="0" labelOnly="1" fieldPosition="0">
        <references count="2">
          <reference field="1" count="1" selected="0">
            <x v="78"/>
          </reference>
          <reference field="2" count="1">
            <x v="83"/>
          </reference>
        </references>
      </pivotArea>
    </format>
    <format dxfId="1596">
      <pivotArea dataOnly="0" labelOnly="1" fieldPosition="0">
        <references count="2">
          <reference field="1" count="1" selected="0">
            <x v="79"/>
          </reference>
          <reference field="2" count="1">
            <x v="44"/>
          </reference>
        </references>
      </pivotArea>
    </format>
    <format dxfId="1597">
      <pivotArea dataOnly="0" labelOnly="1" fieldPosition="0">
        <references count="2">
          <reference field="1" count="1" selected="0">
            <x v="80"/>
          </reference>
          <reference field="2" count="1">
            <x v="188"/>
          </reference>
        </references>
      </pivotArea>
    </format>
    <format dxfId="1598">
      <pivotArea dataOnly="0" labelOnly="1" fieldPosition="0">
        <references count="2">
          <reference field="1" count="1" selected="0">
            <x v="81"/>
          </reference>
          <reference field="2" count="1">
            <x v="63"/>
          </reference>
        </references>
      </pivotArea>
    </format>
    <format dxfId="1599">
      <pivotArea dataOnly="0" labelOnly="1" fieldPosition="0">
        <references count="2">
          <reference field="1" count="1" selected="0">
            <x v="82"/>
          </reference>
          <reference field="2" count="1">
            <x v="37"/>
          </reference>
        </references>
      </pivotArea>
    </format>
    <format dxfId="1600">
      <pivotArea dataOnly="0" labelOnly="1" fieldPosition="0">
        <references count="2">
          <reference field="1" count="1" selected="0">
            <x v="83"/>
          </reference>
          <reference field="2" count="1">
            <x v="178"/>
          </reference>
        </references>
      </pivotArea>
    </format>
    <format dxfId="1601">
      <pivotArea dataOnly="0" labelOnly="1" fieldPosition="0">
        <references count="2">
          <reference field="1" count="1" selected="0">
            <x v="84"/>
          </reference>
          <reference field="2" count="1">
            <x v="186"/>
          </reference>
        </references>
      </pivotArea>
    </format>
    <format dxfId="1602">
      <pivotArea dataOnly="0" labelOnly="1" fieldPosition="0">
        <references count="2">
          <reference field="1" count="1" selected="0">
            <x v="85"/>
          </reference>
          <reference field="2" count="1">
            <x v="4"/>
          </reference>
        </references>
      </pivotArea>
    </format>
    <format dxfId="1603">
      <pivotArea dataOnly="0" labelOnly="1" fieldPosition="0">
        <references count="2">
          <reference field="1" count="1" selected="0">
            <x v="86"/>
          </reference>
          <reference field="2" count="1">
            <x v="167"/>
          </reference>
        </references>
      </pivotArea>
    </format>
    <format dxfId="1604">
      <pivotArea dataOnly="0" labelOnly="1" fieldPosition="0">
        <references count="2">
          <reference field="1" count="1" selected="0">
            <x v="87"/>
          </reference>
          <reference field="2" count="1">
            <x v="160"/>
          </reference>
        </references>
      </pivotArea>
    </format>
    <format dxfId="1605">
      <pivotArea dataOnly="0" labelOnly="1" fieldPosition="0">
        <references count="2">
          <reference field="1" count="1" selected="0">
            <x v="88"/>
          </reference>
          <reference field="2" count="1">
            <x v="49"/>
          </reference>
        </references>
      </pivotArea>
    </format>
    <format dxfId="1606">
      <pivotArea dataOnly="0" labelOnly="1" fieldPosition="0">
        <references count="2">
          <reference field="1" count="1" selected="0">
            <x v="90"/>
          </reference>
          <reference field="2" count="1">
            <x v="178"/>
          </reference>
        </references>
      </pivotArea>
    </format>
    <format dxfId="1607">
      <pivotArea dataOnly="0" labelOnly="1" fieldPosition="0">
        <references count="2">
          <reference field="1" count="1" selected="0">
            <x v="91"/>
          </reference>
          <reference field="2" count="1">
            <x v="196"/>
          </reference>
        </references>
      </pivotArea>
    </format>
    <format dxfId="1608">
      <pivotArea dataOnly="0" labelOnly="1" fieldPosition="0">
        <references count="2">
          <reference field="1" count="1" selected="0">
            <x v="92"/>
          </reference>
          <reference field="2" count="1">
            <x v="102"/>
          </reference>
        </references>
      </pivotArea>
    </format>
    <format dxfId="1609">
      <pivotArea dataOnly="0" labelOnly="1" fieldPosition="0">
        <references count="2">
          <reference field="1" count="1" selected="0">
            <x v="93"/>
          </reference>
          <reference field="2" count="1">
            <x v="111"/>
          </reference>
        </references>
      </pivotArea>
    </format>
    <format dxfId="1610">
      <pivotArea dataOnly="0" labelOnly="1" fieldPosition="0">
        <references count="2">
          <reference field="1" count="1" selected="0">
            <x v="94"/>
          </reference>
          <reference field="2" count="1">
            <x v="66"/>
          </reference>
        </references>
      </pivotArea>
    </format>
    <format dxfId="1611">
      <pivotArea dataOnly="0" labelOnly="1" fieldPosition="0">
        <references count="2">
          <reference field="1" count="1" selected="0">
            <x v="95"/>
          </reference>
          <reference field="2" count="1">
            <x v="202"/>
          </reference>
        </references>
      </pivotArea>
    </format>
    <format dxfId="1612">
      <pivotArea dataOnly="0" labelOnly="1" fieldPosition="0">
        <references count="2">
          <reference field="1" count="1" selected="0">
            <x v="96"/>
          </reference>
          <reference field="2" count="1">
            <x v="182"/>
          </reference>
        </references>
      </pivotArea>
    </format>
    <format dxfId="1613">
      <pivotArea dataOnly="0" labelOnly="1" fieldPosition="0">
        <references count="2">
          <reference field="1" count="1" selected="0">
            <x v="97"/>
          </reference>
          <reference field="2" count="1">
            <x v="97"/>
          </reference>
        </references>
      </pivotArea>
    </format>
    <format dxfId="1614">
      <pivotArea dataOnly="0" labelOnly="1" fieldPosition="0">
        <references count="2">
          <reference field="1" count="1" selected="0">
            <x v="98"/>
          </reference>
          <reference field="2" count="1">
            <x v="129"/>
          </reference>
        </references>
      </pivotArea>
    </format>
    <format dxfId="1615">
      <pivotArea dataOnly="0" labelOnly="1" fieldPosition="0">
        <references count="2">
          <reference field="1" count="1" selected="0">
            <x v="99"/>
          </reference>
          <reference field="2" count="1">
            <x v="37"/>
          </reference>
        </references>
      </pivotArea>
    </format>
    <format dxfId="1616">
      <pivotArea dataOnly="0" labelOnly="1" fieldPosition="0">
        <references count="2">
          <reference field="1" count="1" selected="0">
            <x v="100"/>
          </reference>
          <reference field="2" count="1">
            <x v="64"/>
          </reference>
        </references>
      </pivotArea>
    </format>
    <format dxfId="1617">
      <pivotArea dataOnly="0" labelOnly="1" fieldPosition="0">
        <references count="2">
          <reference field="1" count="1" selected="0">
            <x v="103"/>
          </reference>
          <reference field="2" count="1">
            <x v="47"/>
          </reference>
        </references>
      </pivotArea>
    </format>
    <format dxfId="1618">
      <pivotArea dataOnly="0" labelOnly="1" fieldPosition="0">
        <references count="2">
          <reference field="1" count="1" selected="0">
            <x v="104"/>
          </reference>
          <reference field="2" count="1">
            <x v="117"/>
          </reference>
        </references>
      </pivotArea>
    </format>
    <format dxfId="1619">
      <pivotArea dataOnly="0" labelOnly="1" fieldPosition="0">
        <references count="2">
          <reference field="1" count="1" selected="0">
            <x v="105"/>
          </reference>
          <reference field="2" count="1">
            <x v="160"/>
          </reference>
        </references>
      </pivotArea>
    </format>
    <format dxfId="1620">
      <pivotArea dataOnly="0" labelOnly="1" fieldPosition="0">
        <references count="2">
          <reference field="1" count="1" selected="0">
            <x v="106"/>
          </reference>
          <reference field="2" count="1">
            <x v="112"/>
          </reference>
        </references>
      </pivotArea>
    </format>
    <format dxfId="1621">
      <pivotArea dataOnly="0" labelOnly="1" fieldPosition="0">
        <references count="2">
          <reference field="1" count="1" selected="0">
            <x v="107"/>
          </reference>
          <reference field="2" count="1">
            <x v="154"/>
          </reference>
        </references>
      </pivotArea>
    </format>
    <format dxfId="1622">
      <pivotArea dataOnly="0" labelOnly="1" fieldPosition="0">
        <references count="2">
          <reference field="1" count="1" selected="0">
            <x v="108"/>
          </reference>
          <reference field="2" count="1">
            <x v="90"/>
          </reference>
        </references>
      </pivotArea>
    </format>
    <format dxfId="1623">
      <pivotArea dataOnly="0" labelOnly="1" fieldPosition="0">
        <references count="2">
          <reference field="1" count="1" selected="0">
            <x v="109"/>
          </reference>
          <reference field="2" count="1">
            <x v="131"/>
          </reference>
        </references>
      </pivotArea>
    </format>
    <format dxfId="1624">
      <pivotArea dataOnly="0" labelOnly="1" fieldPosition="0">
        <references count="2">
          <reference field="1" count="1" selected="0">
            <x v="110"/>
          </reference>
          <reference field="2" count="1">
            <x v="161"/>
          </reference>
        </references>
      </pivotArea>
    </format>
    <format dxfId="1625">
      <pivotArea dataOnly="0" labelOnly="1" fieldPosition="0">
        <references count="2">
          <reference field="1" count="1" selected="0">
            <x v="111"/>
          </reference>
          <reference field="2" count="1">
            <x v="153"/>
          </reference>
        </references>
      </pivotArea>
    </format>
    <format dxfId="1626">
      <pivotArea dataOnly="0" labelOnly="1" fieldPosition="0">
        <references count="2">
          <reference field="1" count="1" selected="0">
            <x v="112"/>
          </reference>
          <reference field="2" count="1">
            <x v="97"/>
          </reference>
        </references>
      </pivotArea>
    </format>
    <format dxfId="1627">
      <pivotArea dataOnly="0" labelOnly="1" fieldPosition="0">
        <references count="2">
          <reference field="1" count="1" selected="0">
            <x v="113"/>
          </reference>
          <reference field="2" count="1">
            <x v="123"/>
          </reference>
        </references>
      </pivotArea>
    </format>
    <format dxfId="1628">
      <pivotArea dataOnly="0" labelOnly="1" fieldPosition="0">
        <references count="2">
          <reference field="1" count="1" selected="0">
            <x v="114"/>
          </reference>
          <reference field="2" count="1">
            <x v="97"/>
          </reference>
        </references>
      </pivotArea>
    </format>
    <format dxfId="1629">
      <pivotArea dataOnly="0" labelOnly="1" fieldPosition="0">
        <references count="2">
          <reference field="1" count="1" selected="0">
            <x v="115"/>
          </reference>
          <reference field="2" count="1">
            <x v="129"/>
          </reference>
        </references>
      </pivotArea>
    </format>
    <format dxfId="1630">
      <pivotArea dataOnly="0" labelOnly="1" fieldPosition="0">
        <references count="2">
          <reference field="1" count="1" selected="0">
            <x v="116"/>
          </reference>
          <reference field="2" count="1">
            <x v="97"/>
          </reference>
        </references>
      </pivotArea>
    </format>
    <format dxfId="1631">
      <pivotArea dataOnly="0" labelOnly="1" fieldPosition="0">
        <references count="2">
          <reference field="1" count="1" selected="0">
            <x v="117"/>
          </reference>
          <reference field="2" count="1">
            <x v="46"/>
          </reference>
        </references>
      </pivotArea>
    </format>
    <format dxfId="1632">
      <pivotArea dataOnly="0" labelOnly="1" fieldPosition="0">
        <references count="2">
          <reference field="1" count="1" selected="0">
            <x v="118"/>
          </reference>
          <reference field="2" count="1">
            <x v="129"/>
          </reference>
        </references>
      </pivotArea>
    </format>
    <format dxfId="1633">
      <pivotArea dataOnly="0" labelOnly="1" fieldPosition="0">
        <references count="2">
          <reference field="1" count="1" selected="0">
            <x v="119"/>
          </reference>
          <reference field="2" count="1">
            <x v="44"/>
          </reference>
        </references>
      </pivotArea>
    </format>
    <format dxfId="1634">
      <pivotArea dataOnly="0" labelOnly="1" fieldPosition="0">
        <references count="2">
          <reference field="1" count="1" selected="0">
            <x v="120"/>
          </reference>
          <reference field="2" count="1">
            <x v="83"/>
          </reference>
        </references>
      </pivotArea>
    </format>
    <format dxfId="1635">
      <pivotArea dataOnly="0" labelOnly="1" fieldPosition="0">
        <references count="2">
          <reference field="1" count="1" selected="0">
            <x v="121"/>
          </reference>
          <reference field="2" count="1">
            <x v="65"/>
          </reference>
        </references>
      </pivotArea>
    </format>
    <format dxfId="1636">
      <pivotArea dataOnly="0" labelOnly="1" fieldPosition="0">
        <references count="2">
          <reference field="1" count="1" selected="0">
            <x v="122"/>
          </reference>
          <reference field="2" count="1">
            <x v="97"/>
          </reference>
        </references>
      </pivotArea>
    </format>
    <format dxfId="1637">
      <pivotArea dataOnly="0" labelOnly="1" fieldPosition="0">
        <references count="2">
          <reference field="1" count="1" selected="0">
            <x v="123"/>
          </reference>
          <reference field="2" count="1">
            <x v="46"/>
          </reference>
        </references>
      </pivotArea>
    </format>
    <format dxfId="1638">
      <pivotArea dataOnly="0" labelOnly="1" fieldPosition="0">
        <references count="2">
          <reference field="1" count="1" selected="0">
            <x v="125"/>
          </reference>
          <reference field="2" count="1">
            <x v="75"/>
          </reference>
        </references>
      </pivotArea>
    </format>
    <format dxfId="1639">
      <pivotArea dataOnly="0" labelOnly="1" fieldPosition="0">
        <references count="2">
          <reference field="1" count="1" selected="0">
            <x v="126"/>
          </reference>
          <reference field="2" count="1">
            <x v="97"/>
          </reference>
        </references>
      </pivotArea>
    </format>
    <format dxfId="1640">
      <pivotArea dataOnly="0" labelOnly="1" fieldPosition="0">
        <references count="2">
          <reference field="1" count="1" selected="0">
            <x v="127"/>
          </reference>
          <reference field="2" count="1">
            <x v="123"/>
          </reference>
        </references>
      </pivotArea>
    </format>
    <format dxfId="1641">
      <pivotArea dataOnly="0" labelOnly="1" fieldPosition="0">
        <references count="2">
          <reference field="1" count="1" selected="0">
            <x v="129"/>
          </reference>
          <reference field="2" count="1">
            <x v="83"/>
          </reference>
        </references>
      </pivotArea>
    </format>
    <format dxfId="1642">
      <pivotArea dataOnly="0" labelOnly="1" fieldPosition="0">
        <references count="2">
          <reference field="1" count="1" selected="0">
            <x v="130"/>
          </reference>
          <reference field="2" count="1">
            <x v="129"/>
          </reference>
        </references>
      </pivotArea>
    </format>
    <format dxfId="1643">
      <pivotArea dataOnly="0" labelOnly="1" fieldPosition="0">
        <references count="2">
          <reference field="1" count="1" selected="0">
            <x v="131"/>
          </reference>
          <reference field="2" count="1">
            <x v="46"/>
          </reference>
        </references>
      </pivotArea>
    </format>
    <format dxfId="1644">
      <pivotArea dataOnly="0" labelOnly="1" fieldPosition="0">
        <references count="2">
          <reference field="1" count="1" selected="0">
            <x v="132"/>
          </reference>
          <reference field="2" count="1">
            <x v="144"/>
          </reference>
        </references>
      </pivotArea>
    </format>
    <format dxfId="1645">
      <pivotArea dataOnly="0" labelOnly="1" fieldPosition="0">
        <references count="2">
          <reference field="1" count="1" selected="0">
            <x v="133"/>
          </reference>
          <reference field="2" count="1">
            <x v="84"/>
          </reference>
        </references>
      </pivotArea>
    </format>
    <format dxfId="1646">
      <pivotArea dataOnly="0" labelOnly="1" fieldPosition="0">
        <references count="2">
          <reference field="1" count="1" selected="0">
            <x v="134"/>
          </reference>
          <reference field="2" count="1">
            <x v="41"/>
          </reference>
        </references>
      </pivotArea>
    </format>
    <format dxfId="1647">
      <pivotArea dataOnly="0" labelOnly="1" fieldPosition="0">
        <references count="2">
          <reference field="1" count="1" selected="0">
            <x v="135"/>
          </reference>
          <reference field="2" count="1">
            <x v="45"/>
          </reference>
        </references>
      </pivotArea>
    </format>
    <format dxfId="1648">
      <pivotArea dataOnly="0" labelOnly="1" fieldPosition="0">
        <references count="2">
          <reference field="1" count="1" selected="0">
            <x v="136"/>
          </reference>
          <reference field="2" count="1">
            <x v="29"/>
          </reference>
        </references>
      </pivotArea>
    </format>
    <format dxfId="1649">
      <pivotArea dataOnly="0" labelOnly="1" fieldPosition="0">
        <references count="2">
          <reference field="1" count="1" selected="0">
            <x v="137"/>
          </reference>
          <reference field="2" count="1">
            <x v="26"/>
          </reference>
        </references>
      </pivotArea>
    </format>
    <format dxfId="1650">
      <pivotArea dataOnly="0" labelOnly="1" fieldPosition="0">
        <references count="2">
          <reference field="1" count="1" selected="0">
            <x v="138"/>
          </reference>
          <reference field="2" count="1">
            <x v="193"/>
          </reference>
        </references>
      </pivotArea>
    </format>
    <format dxfId="1651">
      <pivotArea dataOnly="0" labelOnly="1" fieldPosition="0">
        <references count="2">
          <reference field="1" count="1" selected="0">
            <x v="139"/>
          </reference>
          <reference field="2" count="1">
            <x v="137"/>
          </reference>
        </references>
      </pivotArea>
    </format>
    <format dxfId="1652">
      <pivotArea dataOnly="0" labelOnly="1" fieldPosition="0">
        <references count="2">
          <reference field="1" count="1" selected="0">
            <x v="140"/>
          </reference>
          <reference field="2" count="1">
            <x v="129"/>
          </reference>
        </references>
      </pivotArea>
    </format>
    <format dxfId="1653">
      <pivotArea dataOnly="0" labelOnly="1" fieldPosition="0">
        <references count="2">
          <reference field="1" count="1" selected="0">
            <x v="141"/>
          </reference>
          <reference field="2" count="1">
            <x v="123"/>
          </reference>
        </references>
      </pivotArea>
    </format>
    <format dxfId="1654">
      <pivotArea dataOnly="0" labelOnly="1" fieldPosition="0">
        <references count="2">
          <reference field="1" count="1" selected="0">
            <x v="142"/>
          </reference>
          <reference field="2" count="1">
            <x v="132"/>
          </reference>
        </references>
      </pivotArea>
    </format>
    <format dxfId="1655">
      <pivotArea dataOnly="0" labelOnly="1" fieldPosition="0">
        <references count="2">
          <reference field="1" count="1" selected="0">
            <x v="143"/>
          </reference>
          <reference field="2" count="1">
            <x v="173"/>
          </reference>
        </references>
      </pivotArea>
    </format>
    <format dxfId="1656">
      <pivotArea dataOnly="0" labelOnly="1" fieldPosition="0">
        <references count="2">
          <reference field="1" count="1" selected="0">
            <x v="144"/>
          </reference>
          <reference field="2" count="1">
            <x v="156"/>
          </reference>
        </references>
      </pivotArea>
    </format>
    <format dxfId="1657">
      <pivotArea dataOnly="0" labelOnly="1" fieldPosition="0">
        <references count="2">
          <reference field="1" count="1" selected="0">
            <x v="145"/>
          </reference>
          <reference field="2" count="1">
            <x v="106"/>
          </reference>
        </references>
      </pivotArea>
    </format>
    <format dxfId="1658">
      <pivotArea dataOnly="0" labelOnly="1" fieldPosition="0">
        <references count="2">
          <reference field="1" count="1" selected="0">
            <x v="146"/>
          </reference>
          <reference field="2" count="1">
            <x v="156"/>
          </reference>
        </references>
      </pivotArea>
    </format>
    <format dxfId="1659">
      <pivotArea dataOnly="0" labelOnly="1" fieldPosition="0">
        <references count="2">
          <reference field="1" count="1" selected="0">
            <x v="147"/>
          </reference>
          <reference field="2" count="1">
            <x v="34"/>
          </reference>
        </references>
      </pivotArea>
    </format>
    <format dxfId="1660">
      <pivotArea dataOnly="0" labelOnly="1" fieldPosition="0">
        <references count="2">
          <reference field="1" count="1" selected="0">
            <x v="148"/>
          </reference>
          <reference field="2" count="1">
            <x v="129"/>
          </reference>
        </references>
      </pivotArea>
    </format>
    <format dxfId="1661">
      <pivotArea dataOnly="0" labelOnly="1" fieldPosition="0">
        <references count="2">
          <reference field="1" count="1" selected="0">
            <x v="149"/>
          </reference>
          <reference field="2" count="1">
            <x v="97"/>
          </reference>
        </references>
      </pivotArea>
    </format>
    <format dxfId="1662">
      <pivotArea dataOnly="0" labelOnly="1" fieldPosition="0">
        <references count="2">
          <reference field="1" count="1" selected="0">
            <x v="150"/>
          </reference>
          <reference field="2" count="1">
            <x v="77"/>
          </reference>
        </references>
      </pivotArea>
    </format>
    <format dxfId="1663">
      <pivotArea dataOnly="0" labelOnly="1" fieldPosition="0">
        <references count="2">
          <reference field="1" count="1" selected="0">
            <x v="151"/>
          </reference>
          <reference field="2" count="1">
            <x v="97"/>
          </reference>
        </references>
      </pivotArea>
    </format>
    <format dxfId="1664">
      <pivotArea dataOnly="0" labelOnly="1" fieldPosition="0">
        <references count="2">
          <reference field="1" count="1" selected="0">
            <x v="152"/>
          </reference>
          <reference field="2" count="1">
            <x v="199"/>
          </reference>
        </references>
      </pivotArea>
    </format>
    <format dxfId="1665">
      <pivotArea dataOnly="0" labelOnly="1" fieldPosition="0">
        <references count="2">
          <reference field="1" count="1" selected="0">
            <x v="153"/>
          </reference>
          <reference field="2" count="1">
            <x v="46"/>
          </reference>
        </references>
      </pivotArea>
    </format>
    <format dxfId="1666">
      <pivotArea dataOnly="0" labelOnly="1" fieldPosition="0">
        <references count="2">
          <reference field="1" count="1" selected="0">
            <x v="154"/>
          </reference>
          <reference field="2" count="1">
            <x v="178"/>
          </reference>
        </references>
      </pivotArea>
    </format>
    <format dxfId="1667">
      <pivotArea dataOnly="0" labelOnly="1" fieldPosition="0">
        <references count="2">
          <reference field="1" count="1" selected="0">
            <x v="155"/>
          </reference>
          <reference field="2" count="1">
            <x v="152"/>
          </reference>
        </references>
      </pivotArea>
    </format>
    <format dxfId="1668">
      <pivotArea dataOnly="0" labelOnly="1" fieldPosition="0">
        <references count="2">
          <reference field="1" count="1" selected="0">
            <x v="156"/>
          </reference>
          <reference field="2" count="1">
            <x v="80"/>
          </reference>
        </references>
      </pivotArea>
    </format>
    <format dxfId="1669">
      <pivotArea dataOnly="0" labelOnly="1" fieldPosition="0">
        <references count="2">
          <reference field="1" count="1" selected="0">
            <x v="157"/>
          </reference>
          <reference field="2" count="1">
            <x v="70"/>
          </reference>
        </references>
      </pivotArea>
    </format>
    <format dxfId="1670">
      <pivotArea dataOnly="0" labelOnly="1" fieldPosition="0">
        <references count="2">
          <reference field="1" count="1" selected="0">
            <x v="158"/>
          </reference>
          <reference field="2" count="1">
            <x v="69"/>
          </reference>
        </references>
      </pivotArea>
    </format>
    <format dxfId="1671">
      <pivotArea dataOnly="0" labelOnly="1" fieldPosition="0">
        <references count="2">
          <reference field="1" count="1" selected="0">
            <x v="159"/>
          </reference>
          <reference field="2" count="1">
            <x v="201"/>
          </reference>
        </references>
      </pivotArea>
    </format>
    <format dxfId="1672">
      <pivotArea dataOnly="0" labelOnly="1" fieldPosition="0">
        <references count="2">
          <reference field="1" count="1" selected="0">
            <x v="160"/>
          </reference>
          <reference field="2" count="1">
            <x v="37"/>
          </reference>
        </references>
      </pivotArea>
    </format>
    <format dxfId="1673">
      <pivotArea dataOnly="0" labelOnly="1" fieldPosition="0">
        <references count="2">
          <reference field="1" count="1" selected="0">
            <x v="161"/>
          </reference>
          <reference field="2" count="1">
            <x v="180"/>
          </reference>
        </references>
      </pivotArea>
    </format>
    <format dxfId="1674">
      <pivotArea dataOnly="0" labelOnly="1" fieldPosition="0">
        <references count="2">
          <reference field="1" count="1" selected="0">
            <x v="163"/>
          </reference>
          <reference field="2" count="1">
            <x v="139"/>
          </reference>
        </references>
      </pivotArea>
    </format>
    <format dxfId="1675">
      <pivotArea dataOnly="0" labelOnly="1" fieldPosition="0">
        <references count="2">
          <reference field="1" count="1" selected="0">
            <x v="164"/>
          </reference>
          <reference field="2" count="1">
            <x v="87"/>
          </reference>
        </references>
      </pivotArea>
    </format>
    <format dxfId="1676">
      <pivotArea dataOnly="0" labelOnly="1" fieldPosition="0">
        <references count="2">
          <reference field="1" count="1" selected="0">
            <x v="165"/>
          </reference>
          <reference field="2" count="1">
            <x v="72"/>
          </reference>
        </references>
      </pivotArea>
    </format>
    <format dxfId="1677">
      <pivotArea dataOnly="0" labelOnly="1" fieldPosition="0">
        <references count="2">
          <reference field="1" count="1" selected="0">
            <x v="166"/>
          </reference>
          <reference field="2" count="1">
            <x v="5"/>
          </reference>
        </references>
      </pivotArea>
    </format>
    <format dxfId="1678">
      <pivotArea dataOnly="0" labelOnly="1" fieldPosition="0">
        <references count="2">
          <reference field="1" count="1" selected="0">
            <x v="167"/>
          </reference>
          <reference field="2" count="1">
            <x v="37"/>
          </reference>
        </references>
      </pivotArea>
    </format>
    <format dxfId="1679">
      <pivotArea dataOnly="0" labelOnly="1" fieldPosition="0">
        <references count="2">
          <reference field="1" count="1" selected="0">
            <x v="168"/>
          </reference>
          <reference field="2" count="1">
            <x v="29"/>
          </reference>
        </references>
      </pivotArea>
    </format>
    <format dxfId="1680">
      <pivotArea dataOnly="0" labelOnly="1" fieldPosition="0">
        <references count="2">
          <reference field="1" count="1" selected="0">
            <x v="169"/>
          </reference>
          <reference field="2" count="1">
            <x v="115"/>
          </reference>
        </references>
      </pivotArea>
    </format>
    <format dxfId="1681">
      <pivotArea dataOnly="0" labelOnly="1" fieldPosition="0">
        <references count="2">
          <reference field="1" count="1" selected="0">
            <x v="170"/>
          </reference>
          <reference field="2" count="1">
            <x v="103"/>
          </reference>
        </references>
      </pivotArea>
    </format>
    <format dxfId="1682">
      <pivotArea dataOnly="0" labelOnly="1" fieldPosition="0">
        <references count="2">
          <reference field="1" count="1" selected="0">
            <x v="171"/>
          </reference>
          <reference field="2" count="1">
            <x v="133"/>
          </reference>
        </references>
      </pivotArea>
    </format>
    <format dxfId="1683">
      <pivotArea dataOnly="0" labelOnly="1" fieldPosition="0">
        <references count="2">
          <reference field="1" count="1" selected="0">
            <x v="172"/>
          </reference>
          <reference field="2" count="1">
            <x v="65"/>
          </reference>
        </references>
      </pivotArea>
    </format>
    <format dxfId="1684">
      <pivotArea dataOnly="0" labelOnly="1" fieldPosition="0">
        <references count="2">
          <reference field="1" count="1" selected="0">
            <x v="173"/>
          </reference>
          <reference field="2" count="1">
            <x v="159"/>
          </reference>
        </references>
      </pivotArea>
    </format>
    <format dxfId="1685">
      <pivotArea dataOnly="0" labelOnly="1" fieldPosition="0">
        <references count="2">
          <reference field="1" count="1" selected="0">
            <x v="174"/>
          </reference>
          <reference field="2" count="1">
            <x v="173"/>
          </reference>
        </references>
      </pivotArea>
    </format>
    <format dxfId="1686">
      <pivotArea dataOnly="0" labelOnly="1" fieldPosition="0">
        <references count="2">
          <reference field="1" count="1" selected="0">
            <x v="175"/>
          </reference>
          <reference field="2" count="1">
            <x v="187"/>
          </reference>
        </references>
      </pivotArea>
    </format>
    <format dxfId="1687">
      <pivotArea dataOnly="0" labelOnly="1" fieldPosition="0">
        <references count="2">
          <reference field="1" count="1" selected="0">
            <x v="176"/>
          </reference>
          <reference field="2" count="1">
            <x v="175"/>
          </reference>
        </references>
      </pivotArea>
    </format>
    <format dxfId="1688">
      <pivotArea dataOnly="0" labelOnly="1" fieldPosition="0">
        <references count="2">
          <reference field="1" count="1" selected="0">
            <x v="177"/>
          </reference>
          <reference field="2" count="1">
            <x v="5"/>
          </reference>
        </references>
      </pivotArea>
    </format>
    <format dxfId="1689">
      <pivotArea dataOnly="0" labelOnly="1" fieldPosition="0">
        <references count="2">
          <reference field="1" count="1" selected="0">
            <x v="178"/>
          </reference>
          <reference field="2" count="1">
            <x v="75"/>
          </reference>
        </references>
      </pivotArea>
    </format>
    <format dxfId="1690">
      <pivotArea dataOnly="0" labelOnly="1" fieldPosition="0">
        <references count="2">
          <reference field="1" count="1" selected="0">
            <x v="179"/>
          </reference>
          <reference field="2" count="1">
            <x v="42"/>
          </reference>
        </references>
      </pivotArea>
    </format>
    <format dxfId="1691">
      <pivotArea dataOnly="0" labelOnly="1" fieldPosition="0">
        <references count="2">
          <reference field="1" count="1" selected="0">
            <x v="180"/>
          </reference>
          <reference field="2" count="1">
            <x v="142"/>
          </reference>
        </references>
      </pivotArea>
    </format>
    <format dxfId="1692">
      <pivotArea dataOnly="0" labelOnly="1" fieldPosition="0">
        <references count="2">
          <reference field="1" count="1" selected="0">
            <x v="181"/>
          </reference>
          <reference field="2" count="1">
            <x v="106"/>
          </reference>
        </references>
      </pivotArea>
    </format>
    <format dxfId="1693">
      <pivotArea dataOnly="0" labelOnly="1" fieldPosition="0">
        <references count="2">
          <reference field="1" count="1" selected="0">
            <x v="182"/>
          </reference>
          <reference field="2" count="1">
            <x v="200"/>
          </reference>
        </references>
      </pivotArea>
    </format>
    <format dxfId="1694">
      <pivotArea dataOnly="0" labelOnly="1" fieldPosition="0">
        <references count="2">
          <reference field="1" count="1" selected="0">
            <x v="183"/>
          </reference>
          <reference field="2" count="1">
            <x v="139"/>
          </reference>
        </references>
      </pivotArea>
    </format>
    <format dxfId="1695">
      <pivotArea dataOnly="0" labelOnly="1" fieldPosition="0">
        <references count="2">
          <reference field="1" count="1" selected="0">
            <x v="184"/>
          </reference>
          <reference field="2" count="1">
            <x v="92"/>
          </reference>
        </references>
      </pivotArea>
    </format>
    <format dxfId="1696">
      <pivotArea dataOnly="0" labelOnly="1" fieldPosition="0">
        <references count="2">
          <reference field="1" count="1" selected="0">
            <x v="185"/>
          </reference>
          <reference field="2" count="1">
            <x v="173"/>
          </reference>
        </references>
      </pivotArea>
    </format>
    <format dxfId="1697">
      <pivotArea dataOnly="0" labelOnly="1" fieldPosition="0">
        <references count="2">
          <reference field="1" count="1" selected="0">
            <x v="187"/>
          </reference>
          <reference field="2" count="1">
            <x v="74"/>
          </reference>
        </references>
      </pivotArea>
    </format>
    <format dxfId="1698">
      <pivotArea dataOnly="0" labelOnly="1" fieldPosition="0">
        <references count="2">
          <reference field="1" count="1" selected="0">
            <x v="188"/>
          </reference>
          <reference field="2" count="1">
            <x v="81"/>
          </reference>
        </references>
      </pivotArea>
    </format>
    <format dxfId="1699">
      <pivotArea dataOnly="0" labelOnly="1" fieldPosition="0">
        <references count="2">
          <reference field="1" count="1" selected="0">
            <x v="189"/>
          </reference>
          <reference field="2" count="1">
            <x v="27"/>
          </reference>
        </references>
      </pivotArea>
    </format>
    <format dxfId="1700">
      <pivotArea dataOnly="0" labelOnly="1" fieldPosition="0">
        <references count="2">
          <reference field="1" count="1" selected="0">
            <x v="190"/>
          </reference>
          <reference field="2" count="1">
            <x v="99"/>
          </reference>
        </references>
      </pivotArea>
    </format>
    <format dxfId="1701">
      <pivotArea dataOnly="0" labelOnly="1" fieldPosition="0">
        <references count="2">
          <reference field="1" count="1" selected="0">
            <x v="191"/>
          </reference>
          <reference field="2" count="1">
            <x v="160"/>
          </reference>
        </references>
      </pivotArea>
    </format>
    <format dxfId="1702">
      <pivotArea dataOnly="0" labelOnly="1" fieldPosition="0">
        <references count="2">
          <reference field="1" count="1" selected="0">
            <x v="192"/>
          </reference>
          <reference field="2" count="1">
            <x v="108"/>
          </reference>
        </references>
      </pivotArea>
    </format>
    <format dxfId="1703">
      <pivotArea dataOnly="0" labelOnly="1" fieldPosition="0">
        <references count="2">
          <reference field="1" count="1" selected="0">
            <x v="193"/>
          </reference>
          <reference field="2" count="1">
            <x v="129"/>
          </reference>
        </references>
      </pivotArea>
    </format>
    <format dxfId="1704">
      <pivotArea dataOnly="0" labelOnly="1" fieldPosition="0">
        <references count="2">
          <reference field="1" count="1" selected="0">
            <x v="194"/>
          </reference>
          <reference field="2" count="1">
            <x v="97"/>
          </reference>
        </references>
      </pivotArea>
    </format>
    <format dxfId="1705">
      <pivotArea dataOnly="0" labelOnly="1" fieldPosition="0">
        <references count="2">
          <reference field="1" count="1" selected="0">
            <x v="195"/>
          </reference>
          <reference field="2" count="1">
            <x v="123"/>
          </reference>
        </references>
      </pivotArea>
    </format>
    <format dxfId="1706">
      <pivotArea dataOnly="0" labelOnly="1" fieldPosition="0">
        <references count="2">
          <reference field="1" count="1" selected="0">
            <x v="196"/>
          </reference>
          <reference field="2" count="1">
            <x v="1"/>
          </reference>
        </references>
      </pivotArea>
    </format>
    <format dxfId="1707">
      <pivotArea dataOnly="0" labelOnly="1" fieldPosition="0">
        <references count="2">
          <reference field="1" count="1" selected="0">
            <x v="197"/>
          </reference>
          <reference field="2" count="1">
            <x v="147"/>
          </reference>
        </references>
      </pivotArea>
    </format>
    <format dxfId="1708">
      <pivotArea dataOnly="0" labelOnly="1" fieldPosition="0">
        <references count="2">
          <reference field="1" count="1" selected="0">
            <x v="198"/>
          </reference>
          <reference field="2" count="1">
            <x v="29"/>
          </reference>
        </references>
      </pivotArea>
    </format>
    <format dxfId="1709">
      <pivotArea dataOnly="0" labelOnly="1" fieldPosition="0">
        <references count="2">
          <reference field="1" count="1" selected="0">
            <x v="199"/>
          </reference>
          <reference field="2" count="1">
            <x v="101"/>
          </reference>
        </references>
      </pivotArea>
    </format>
    <format dxfId="1710">
      <pivotArea dataOnly="0" labelOnly="1" fieldPosition="0">
        <references count="2">
          <reference field="1" count="1" selected="0">
            <x v="200"/>
          </reference>
          <reference field="2" count="1">
            <x v="178"/>
          </reference>
        </references>
      </pivotArea>
    </format>
    <format dxfId="1711">
      <pivotArea dataOnly="0" labelOnly="1" fieldPosition="0">
        <references count="2">
          <reference field="1" count="1" selected="0">
            <x v="201"/>
          </reference>
          <reference field="2" count="1">
            <x v="175"/>
          </reference>
        </references>
      </pivotArea>
    </format>
    <format dxfId="1712">
      <pivotArea dataOnly="0" labelOnly="1" fieldPosition="0">
        <references count="2">
          <reference field="1" count="1" selected="0">
            <x v="202"/>
          </reference>
          <reference field="2" count="1">
            <x v="146"/>
          </reference>
        </references>
      </pivotArea>
    </format>
    <format dxfId="1713">
      <pivotArea dataOnly="0" labelOnly="1" fieldPosition="0">
        <references count="2">
          <reference field="1" count="1" selected="0">
            <x v="203"/>
          </reference>
          <reference field="2" count="1">
            <x v="13"/>
          </reference>
        </references>
      </pivotArea>
    </format>
    <format dxfId="1714">
      <pivotArea dataOnly="0" labelOnly="1" fieldPosition="0">
        <references count="2">
          <reference field="1" count="1" selected="0">
            <x v="204"/>
          </reference>
          <reference field="2" count="1">
            <x v="160"/>
          </reference>
        </references>
      </pivotArea>
    </format>
    <format dxfId="1715">
      <pivotArea dataOnly="0" labelOnly="1" fieldPosition="0">
        <references count="2">
          <reference field="1" count="1" selected="0">
            <x v="205"/>
          </reference>
          <reference field="2" count="1">
            <x v="185"/>
          </reference>
        </references>
      </pivotArea>
    </format>
    <format dxfId="1716">
      <pivotArea dataOnly="0" labelOnly="1" fieldPosition="0">
        <references count="2">
          <reference field="1" count="1" selected="0">
            <x v="206"/>
          </reference>
          <reference field="2" count="1">
            <x v="196"/>
          </reference>
        </references>
      </pivotArea>
    </format>
    <format dxfId="1717">
      <pivotArea dataOnly="0" labelOnly="1" fieldPosition="0">
        <references count="2">
          <reference field="1" count="1" selected="0">
            <x v="207"/>
          </reference>
          <reference field="2" count="1">
            <x v="113"/>
          </reference>
        </references>
      </pivotArea>
    </format>
    <format dxfId="1718">
      <pivotArea dataOnly="0" labelOnly="1" fieldPosition="0">
        <references count="2">
          <reference field="1" count="1" selected="0">
            <x v="208"/>
          </reference>
          <reference field="2" count="1">
            <x v="114"/>
          </reference>
        </references>
      </pivotArea>
    </format>
    <format dxfId="1719">
      <pivotArea dataOnly="0" labelOnly="1" fieldPosition="0">
        <references count="2">
          <reference field="1" count="1" selected="0">
            <x v="209"/>
          </reference>
          <reference field="2" count="1">
            <x v="119"/>
          </reference>
        </references>
      </pivotArea>
    </format>
    <format dxfId="1720">
      <pivotArea dataOnly="0" labelOnly="1" fieldPosition="0">
        <references count="2">
          <reference field="1" count="1" selected="0">
            <x v="210"/>
          </reference>
          <reference field="2" count="1">
            <x v="158"/>
          </reference>
        </references>
      </pivotArea>
    </format>
    <format dxfId="1721">
      <pivotArea dataOnly="0" labelOnly="1" fieldPosition="0">
        <references count="2">
          <reference field="1" count="1" selected="0">
            <x v="211"/>
          </reference>
          <reference field="2" count="1">
            <x v="67"/>
          </reference>
        </references>
      </pivotArea>
    </format>
    <format dxfId="1722">
      <pivotArea dataOnly="0" labelOnly="1" fieldPosition="0">
        <references count="2">
          <reference field="1" count="1" selected="0">
            <x v="212"/>
          </reference>
          <reference field="2" count="1">
            <x v="189"/>
          </reference>
        </references>
      </pivotArea>
    </format>
    <format dxfId="1723">
      <pivotArea dataOnly="0" labelOnly="1" fieldPosition="0">
        <references count="2">
          <reference field="1" count="1" selected="0">
            <x v="213"/>
          </reference>
          <reference field="2" count="1">
            <x v="96"/>
          </reference>
        </references>
      </pivotArea>
    </format>
    <format dxfId="1724">
      <pivotArea dataOnly="0" labelOnly="1" fieldPosition="0">
        <references count="2">
          <reference field="1" count="1" selected="0">
            <x v="214"/>
          </reference>
          <reference field="2" count="1">
            <x v="83"/>
          </reference>
        </references>
      </pivotArea>
    </format>
    <format dxfId="1725">
      <pivotArea dataOnly="0" labelOnly="1" fieldPosition="0">
        <references count="2">
          <reference field="1" count="1" selected="0">
            <x v="215"/>
          </reference>
          <reference field="2" count="1">
            <x v="186"/>
          </reference>
        </references>
      </pivotArea>
    </format>
    <format dxfId="1726">
      <pivotArea dataOnly="0" labelOnly="1" fieldPosition="0">
        <references count="2">
          <reference field="1" count="1" selected="0">
            <x v="216"/>
          </reference>
          <reference field="2" count="1">
            <x v="89"/>
          </reference>
        </references>
      </pivotArea>
    </format>
    <format dxfId="1727">
      <pivotArea dataOnly="0" labelOnly="1" fieldPosition="0">
        <references count="2">
          <reference field="1" count="1" selected="0">
            <x v="217"/>
          </reference>
          <reference field="2" count="1">
            <x v="70"/>
          </reference>
        </references>
      </pivotArea>
    </format>
    <format dxfId="1728">
      <pivotArea dataOnly="0" labelOnly="1" fieldPosition="0">
        <references count="2">
          <reference field="1" count="1" selected="0">
            <x v="218"/>
          </reference>
          <reference field="2" count="1">
            <x v="172"/>
          </reference>
        </references>
      </pivotArea>
    </format>
    <format dxfId="1729">
      <pivotArea dataOnly="0" labelOnly="1" fieldPosition="0">
        <references count="2">
          <reference field="1" count="1" selected="0">
            <x v="219"/>
          </reference>
          <reference field="2" count="1">
            <x v="151"/>
          </reference>
        </references>
      </pivotArea>
    </format>
    <format dxfId="1730">
      <pivotArea dataOnly="0" labelOnly="1" fieldPosition="0">
        <references count="2">
          <reference field="1" count="1" selected="0">
            <x v="220"/>
          </reference>
          <reference field="2" count="1">
            <x v="32"/>
          </reference>
        </references>
      </pivotArea>
    </format>
    <format dxfId="1731">
      <pivotArea dataOnly="0" labelOnly="1" fieldPosition="0">
        <references count="2">
          <reference field="1" count="1" selected="0">
            <x v="221"/>
          </reference>
          <reference field="2" count="1">
            <x v="52"/>
          </reference>
        </references>
      </pivotArea>
    </format>
    <format dxfId="1732">
      <pivotArea dataOnly="0" labelOnly="1" fieldPosition="0">
        <references count="2">
          <reference field="1" count="1" selected="0">
            <x v="222"/>
          </reference>
          <reference field="2" count="1">
            <x v="81"/>
          </reference>
        </references>
      </pivotArea>
    </format>
    <format dxfId="1733">
      <pivotArea dataOnly="0" labelOnly="1" fieldPosition="0">
        <references count="2">
          <reference field="1" count="1" selected="0">
            <x v="223"/>
          </reference>
          <reference field="2" count="1">
            <x v="187"/>
          </reference>
        </references>
      </pivotArea>
    </format>
    <format dxfId="1734">
      <pivotArea dataOnly="0" labelOnly="1" fieldPosition="0">
        <references count="2">
          <reference field="1" count="1" selected="0">
            <x v="224"/>
          </reference>
          <reference field="2" count="1">
            <x v="158"/>
          </reference>
        </references>
      </pivotArea>
    </format>
    <format dxfId="1735">
      <pivotArea dataOnly="0" labelOnly="1" fieldPosition="0">
        <references count="2">
          <reference field="1" count="1" selected="0">
            <x v="225"/>
          </reference>
          <reference field="2" count="1">
            <x v="37"/>
          </reference>
        </references>
      </pivotArea>
    </format>
    <format dxfId="1736">
      <pivotArea dataOnly="0" labelOnly="1" fieldPosition="0">
        <references count="2">
          <reference field="1" count="1" selected="0">
            <x v="226"/>
          </reference>
          <reference field="2" count="1">
            <x v="60"/>
          </reference>
        </references>
      </pivotArea>
    </format>
    <format dxfId="1737">
      <pivotArea dataOnly="0" labelOnly="1" fieldPosition="0">
        <references count="2">
          <reference field="1" count="1" selected="0">
            <x v="227"/>
          </reference>
          <reference field="2" count="1">
            <x v="31"/>
          </reference>
        </references>
      </pivotArea>
    </format>
    <format dxfId="1738">
      <pivotArea dataOnly="0" labelOnly="1" fieldPosition="0">
        <references count="2">
          <reference field="1" count="1" selected="0">
            <x v="228"/>
          </reference>
          <reference field="2" count="1">
            <x v="130"/>
          </reference>
        </references>
      </pivotArea>
    </format>
    <format dxfId="1739">
      <pivotArea dataOnly="0" labelOnly="1" fieldPosition="0">
        <references count="2">
          <reference field="1" count="1" selected="0">
            <x v="229"/>
          </reference>
          <reference field="2" count="1">
            <x v="164"/>
          </reference>
        </references>
      </pivotArea>
    </format>
    <format dxfId="1740">
      <pivotArea dataOnly="0" labelOnly="1" fieldPosition="0">
        <references count="2">
          <reference field="1" count="1" selected="0">
            <x v="230"/>
          </reference>
          <reference field="2" count="1">
            <x v="197"/>
          </reference>
        </references>
      </pivotArea>
    </format>
    <format dxfId="1741">
      <pivotArea dataOnly="0" labelOnly="1" fieldPosition="0">
        <references count="2">
          <reference field="1" count="1" selected="0">
            <x v="231"/>
          </reference>
          <reference field="2" count="1">
            <x v="204"/>
          </reference>
        </references>
      </pivotArea>
    </format>
    <format dxfId="1742">
      <pivotArea dataOnly="0" labelOnly="1" fieldPosition="0">
        <references count="2">
          <reference field="1" count="1" selected="0">
            <x v="232"/>
          </reference>
          <reference field="2" count="1">
            <x v="32"/>
          </reference>
        </references>
      </pivotArea>
    </format>
    <format dxfId="1743">
      <pivotArea dataOnly="0" labelOnly="1" fieldPosition="0">
        <references count="2">
          <reference field="1" count="1" selected="0">
            <x v="233"/>
          </reference>
          <reference field="2" count="1">
            <x v="173"/>
          </reference>
        </references>
      </pivotArea>
    </format>
    <format dxfId="1744">
      <pivotArea dataOnly="0" labelOnly="1" fieldPosition="0">
        <references count="2">
          <reference field="1" count="1" selected="0">
            <x v="234"/>
          </reference>
          <reference field="2" count="1">
            <x v="168"/>
          </reference>
        </references>
      </pivotArea>
    </format>
    <format dxfId="1745">
      <pivotArea dataOnly="0" labelOnly="1" fieldPosition="0">
        <references count="2">
          <reference field="1" count="1" selected="0">
            <x v="235"/>
          </reference>
          <reference field="2" count="1">
            <x v="115"/>
          </reference>
        </references>
      </pivotArea>
    </format>
    <format dxfId="1746">
      <pivotArea dataOnly="0" labelOnly="1" fieldPosition="0">
        <references count="2">
          <reference field="1" count="1" selected="0">
            <x v="236"/>
          </reference>
          <reference field="2" count="1">
            <x v="64"/>
          </reference>
        </references>
      </pivotArea>
    </format>
    <format dxfId="1747">
      <pivotArea dataOnly="0" labelOnly="1" fieldPosition="0">
        <references count="2">
          <reference field="1" count="1" selected="0">
            <x v="237"/>
          </reference>
          <reference field="2" count="1">
            <x v="13"/>
          </reference>
        </references>
      </pivotArea>
    </format>
    <format dxfId="1748">
      <pivotArea dataOnly="0" labelOnly="1" fieldPosition="0">
        <references count="2">
          <reference field="1" count="1" selected="0">
            <x v="238"/>
          </reference>
          <reference field="2" count="1">
            <x v="151"/>
          </reference>
        </references>
      </pivotArea>
    </format>
    <format dxfId="1749">
      <pivotArea dataOnly="0" labelOnly="1" fieldPosition="0">
        <references count="2">
          <reference field="1" count="1" selected="0">
            <x v="239"/>
          </reference>
          <reference field="2" count="1">
            <x v="75"/>
          </reference>
        </references>
      </pivotArea>
    </format>
    <format dxfId="1750">
      <pivotArea dataOnly="0" labelOnly="1" fieldPosition="0">
        <references count="2">
          <reference field="1" count="1" selected="0">
            <x v="240"/>
          </reference>
          <reference field="2" count="1">
            <x v="12"/>
          </reference>
        </references>
      </pivotArea>
    </format>
    <format dxfId="1751">
      <pivotArea dataOnly="0" labelOnly="1" fieldPosition="0">
        <references count="2">
          <reference field="1" count="1" selected="0">
            <x v="241"/>
          </reference>
          <reference field="2" count="1">
            <x v="116"/>
          </reference>
        </references>
      </pivotArea>
    </format>
    <format dxfId="1752">
      <pivotArea dataOnly="0" labelOnly="1" fieldPosition="0">
        <references count="2">
          <reference field="1" count="1" selected="0">
            <x v="242"/>
          </reference>
          <reference field="2" count="1">
            <x v="83"/>
          </reference>
        </references>
      </pivotArea>
    </format>
    <format dxfId="1753">
      <pivotArea dataOnly="0" labelOnly="1" fieldPosition="0">
        <references count="2">
          <reference field="1" count="1" selected="0">
            <x v="243"/>
          </reference>
          <reference field="2" count="1">
            <x v="64"/>
          </reference>
        </references>
      </pivotArea>
    </format>
    <format dxfId="1754">
      <pivotArea dataOnly="0" labelOnly="1" fieldPosition="0">
        <references count="2">
          <reference field="1" count="1" selected="0">
            <x v="244"/>
          </reference>
          <reference field="2" count="1">
            <x v="47"/>
          </reference>
        </references>
      </pivotArea>
    </format>
    <format dxfId="1755">
      <pivotArea dataOnly="0" labelOnly="1" fieldPosition="0">
        <references count="2">
          <reference field="1" count="1" selected="0">
            <x v="245"/>
          </reference>
          <reference field="2" count="1">
            <x v="158"/>
          </reference>
        </references>
      </pivotArea>
    </format>
    <format dxfId="1756">
      <pivotArea dataOnly="0" labelOnly="1" fieldPosition="0">
        <references count="2">
          <reference field="1" count="1" selected="0">
            <x v="246"/>
          </reference>
          <reference field="2" count="1">
            <x v="173"/>
          </reference>
        </references>
      </pivotArea>
    </format>
    <format dxfId="1757">
      <pivotArea dataOnly="0" labelOnly="1" fieldPosition="0">
        <references count="2">
          <reference field="1" count="1" selected="0">
            <x v="247"/>
          </reference>
          <reference field="2" count="1">
            <x v="64"/>
          </reference>
        </references>
      </pivotArea>
    </format>
    <format dxfId="1758">
      <pivotArea dataOnly="0" labelOnly="1" fieldPosition="0">
        <references count="2">
          <reference field="1" count="1" selected="0">
            <x v="248"/>
          </reference>
          <reference field="2" count="1">
            <x v="158"/>
          </reference>
        </references>
      </pivotArea>
    </format>
    <format dxfId="1759">
      <pivotArea dataOnly="0" labelOnly="1" fieldPosition="0">
        <references count="2">
          <reference field="1" count="1" selected="0">
            <x v="249"/>
          </reference>
          <reference field="2" count="1">
            <x v="3"/>
          </reference>
        </references>
      </pivotArea>
    </format>
    <format dxfId="1760">
      <pivotArea dataOnly="0" labelOnly="1" fieldPosition="0">
        <references count="2">
          <reference field="1" count="1" selected="0">
            <x v="250"/>
          </reference>
          <reference field="2" count="1">
            <x v="104"/>
          </reference>
        </references>
      </pivotArea>
    </format>
    <format dxfId="1761">
      <pivotArea dataOnly="0" labelOnly="1" fieldPosition="0">
        <references count="2">
          <reference field="1" count="1" selected="0">
            <x v="251"/>
          </reference>
          <reference field="2" count="1">
            <x v="88"/>
          </reference>
        </references>
      </pivotArea>
    </format>
    <format dxfId="1762">
      <pivotArea dataOnly="0" labelOnly="1" fieldPosition="0">
        <references count="2">
          <reference field="1" count="1" selected="0">
            <x v="252"/>
          </reference>
          <reference field="2" count="1">
            <x v="79"/>
          </reference>
        </references>
      </pivotArea>
    </format>
    <format dxfId="1763">
      <pivotArea dataOnly="0" labelOnly="1" fieldPosition="0">
        <references count="2">
          <reference field="1" count="1" selected="0">
            <x v="253"/>
          </reference>
          <reference field="2" count="1">
            <x v="173"/>
          </reference>
        </references>
      </pivotArea>
    </format>
    <format dxfId="1764">
      <pivotArea dataOnly="0" labelOnly="1" fieldPosition="0">
        <references count="2">
          <reference field="1" count="1" selected="0">
            <x v="254"/>
          </reference>
          <reference field="2" count="1">
            <x v="168"/>
          </reference>
        </references>
      </pivotArea>
    </format>
    <format dxfId="1765">
      <pivotArea dataOnly="0" labelOnly="1" fieldPosition="0">
        <references count="2">
          <reference field="1" count="1" selected="0">
            <x v="255"/>
          </reference>
          <reference field="2" count="1">
            <x v="27"/>
          </reference>
        </references>
      </pivotArea>
    </format>
    <format dxfId="1766">
      <pivotArea dataOnly="0" labelOnly="1" fieldPosition="0">
        <references count="2">
          <reference field="1" count="1" selected="0">
            <x v="256"/>
          </reference>
          <reference field="2" count="1">
            <x v="71"/>
          </reference>
        </references>
      </pivotArea>
    </format>
    <format dxfId="1767">
      <pivotArea dataOnly="0" labelOnly="1" fieldPosition="0">
        <references count="2">
          <reference field="1" count="1" selected="0">
            <x v="257"/>
          </reference>
          <reference field="2" count="1">
            <x v="5"/>
          </reference>
        </references>
      </pivotArea>
    </format>
    <format dxfId="1768">
      <pivotArea dataOnly="0" labelOnly="1" fieldPosition="0">
        <references count="2">
          <reference field="1" count="1" selected="0">
            <x v="258"/>
          </reference>
          <reference field="2" count="1">
            <x v="170"/>
          </reference>
        </references>
      </pivotArea>
    </format>
    <format dxfId="1769">
      <pivotArea dataOnly="0" labelOnly="1" fieldPosition="0">
        <references count="2">
          <reference field="1" count="1" selected="0">
            <x v="259"/>
          </reference>
          <reference field="2" count="1">
            <x v="83"/>
          </reference>
        </references>
      </pivotArea>
    </format>
    <format dxfId="1770">
      <pivotArea dataOnly="0" labelOnly="1" fieldPosition="0">
        <references count="2">
          <reference field="1" count="1" selected="0">
            <x v="260"/>
          </reference>
          <reference field="2" count="1">
            <x v="175"/>
          </reference>
        </references>
      </pivotArea>
    </format>
    <format dxfId="1771">
      <pivotArea dataOnly="0" labelOnly="1" fieldPosition="0">
        <references count="2">
          <reference field="1" count="1" selected="0">
            <x v="261"/>
          </reference>
          <reference field="2" count="1">
            <x v="21"/>
          </reference>
        </references>
      </pivotArea>
    </format>
    <format dxfId="1772">
      <pivotArea dataOnly="0" labelOnly="1" fieldPosition="0">
        <references count="2">
          <reference field="1" count="1" selected="0">
            <x v="262"/>
          </reference>
          <reference field="2" count="1">
            <x v="112"/>
          </reference>
        </references>
      </pivotArea>
    </format>
    <format dxfId="1773">
      <pivotArea dataOnly="0" labelOnly="1" fieldPosition="0">
        <references count="2">
          <reference field="1" count="1" selected="0">
            <x v="263"/>
          </reference>
          <reference field="2" count="1">
            <x v="174"/>
          </reference>
        </references>
      </pivotArea>
    </format>
    <format dxfId="1774">
      <pivotArea dataOnly="0" labelOnly="1" fieldPosition="0">
        <references count="2">
          <reference field="1" count="1" selected="0">
            <x v="264"/>
          </reference>
          <reference field="2" count="1">
            <x v="106"/>
          </reference>
        </references>
      </pivotArea>
    </format>
    <format dxfId="1775">
      <pivotArea dataOnly="0" labelOnly="1" fieldPosition="0">
        <references count="2">
          <reference field="1" count="1" selected="0">
            <x v="265"/>
          </reference>
          <reference field="2" count="1">
            <x v="72"/>
          </reference>
        </references>
      </pivotArea>
    </format>
    <format dxfId="1776">
      <pivotArea dataOnly="0" labelOnly="1" fieldPosition="0">
        <references count="2">
          <reference field="1" count="1" selected="0">
            <x v="266"/>
          </reference>
          <reference field="2" count="1">
            <x v="27"/>
          </reference>
        </references>
      </pivotArea>
    </format>
    <format dxfId="1777">
      <pivotArea dataOnly="0" labelOnly="1" fieldPosition="0">
        <references count="2">
          <reference field="1" count="1" selected="0">
            <x v="267"/>
          </reference>
          <reference field="2" count="1">
            <x v="186"/>
          </reference>
        </references>
      </pivotArea>
    </format>
    <format dxfId="1778">
      <pivotArea dataOnly="0" labelOnly="1" fieldPosition="0">
        <references count="2">
          <reference field="1" count="1" selected="0">
            <x v="269"/>
          </reference>
          <reference field="2" count="1">
            <x v="27"/>
          </reference>
        </references>
      </pivotArea>
    </format>
    <format dxfId="1779">
      <pivotArea dataOnly="0" labelOnly="1" fieldPosition="0">
        <references count="2">
          <reference field="1" count="1" selected="0">
            <x v="270"/>
          </reference>
          <reference field="2" count="1">
            <x v="38"/>
          </reference>
        </references>
      </pivotArea>
    </format>
    <format dxfId="1780">
      <pivotArea dataOnly="0" labelOnly="1" fieldPosition="0">
        <references count="2">
          <reference field="1" count="1" selected="0">
            <x v="271"/>
          </reference>
          <reference field="2" count="1">
            <x v="37"/>
          </reference>
        </references>
      </pivotArea>
    </format>
    <format dxfId="1781">
      <pivotArea dataOnly="0" labelOnly="1" fieldPosition="0">
        <references count="2">
          <reference field="1" count="1" selected="0">
            <x v="272"/>
          </reference>
          <reference field="2" count="1">
            <x v="178"/>
          </reference>
        </references>
      </pivotArea>
    </format>
    <format dxfId="1782">
      <pivotArea dataOnly="0" labelOnly="1" fieldPosition="0">
        <references count="2">
          <reference field="1" count="1" selected="0">
            <x v="273"/>
          </reference>
          <reference field="2" count="1">
            <x v="37"/>
          </reference>
        </references>
      </pivotArea>
    </format>
    <format dxfId="1783">
      <pivotArea dataOnly="0" labelOnly="1" fieldPosition="0">
        <references count="2">
          <reference field="1" count="1" selected="0">
            <x v="274"/>
          </reference>
          <reference field="2" count="1">
            <x v="74"/>
          </reference>
        </references>
      </pivotArea>
    </format>
    <format dxfId="1784">
      <pivotArea dataOnly="0" labelOnly="1" fieldPosition="0">
        <references count="2">
          <reference field="1" count="1" selected="0">
            <x v="275"/>
          </reference>
          <reference field="2" count="1">
            <x v="70"/>
          </reference>
        </references>
      </pivotArea>
    </format>
    <format dxfId="1785">
      <pivotArea dataOnly="0" labelOnly="1" fieldPosition="0">
        <references count="2">
          <reference field="1" count="1" selected="0">
            <x v="276"/>
          </reference>
          <reference field="2" count="1">
            <x v="178"/>
          </reference>
        </references>
      </pivotArea>
    </format>
    <format dxfId="1786">
      <pivotArea dataOnly="0" labelOnly="1" fieldPosition="0">
        <references count="2">
          <reference field="1" count="1" selected="0">
            <x v="277"/>
          </reference>
          <reference field="2" count="1">
            <x v="44"/>
          </reference>
        </references>
      </pivotArea>
    </format>
    <format dxfId="1787">
      <pivotArea dataOnly="0" labelOnly="1" fieldPosition="0">
        <references count="2">
          <reference field="1" count="1" selected="0">
            <x v="278"/>
          </reference>
          <reference field="2" count="1">
            <x v="104"/>
          </reference>
        </references>
      </pivotArea>
    </format>
    <format dxfId="1788">
      <pivotArea dataOnly="0" labelOnly="1" fieldPosition="0">
        <references count="2">
          <reference field="1" count="1" selected="0">
            <x v="279"/>
          </reference>
          <reference field="2" count="1">
            <x v="65"/>
          </reference>
        </references>
      </pivotArea>
    </format>
    <format dxfId="1789">
      <pivotArea dataOnly="0" labelOnly="1" fieldPosition="0">
        <references count="2">
          <reference field="1" count="1" selected="0">
            <x v="280"/>
          </reference>
          <reference field="2" count="1">
            <x v="173"/>
          </reference>
        </references>
      </pivotArea>
    </format>
    <format dxfId="1790">
      <pivotArea dataOnly="0" labelOnly="1" fieldPosition="0">
        <references count="2">
          <reference field="1" count="1" selected="0">
            <x v="281"/>
          </reference>
          <reference field="2" count="1">
            <x v="175"/>
          </reference>
        </references>
      </pivotArea>
    </format>
    <format dxfId="1791">
      <pivotArea dataOnly="0" labelOnly="1" fieldPosition="0">
        <references count="2">
          <reference field="1" count="1" selected="0">
            <x v="282"/>
          </reference>
          <reference field="2" count="1">
            <x v="163"/>
          </reference>
        </references>
      </pivotArea>
    </format>
    <format dxfId="1792">
      <pivotArea dataOnly="0" labelOnly="1" fieldPosition="0">
        <references count="2">
          <reference field="1" count="1" selected="0">
            <x v="283"/>
          </reference>
          <reference field="2" count="1">
            <x v="38"/>
          </reference>
        </references>
      </pivotArea>
    </format>
    <format dxfId="1793">
      <pivotArea dataOnly="0" labelOnly="1" fieldPosition="0">
        <references count="2">
          <reference field="1" count="1" selected="0">
            <x v="284"/>
          </reference>
          <reference field="2" count="1">
            <x v="18"/>
          </reference>
        </references>
      </pivotArea>
    </format>
    <format dxfId="1794">
      <pivotArea dataOnly="0" labelOnly="1" fieldPosition="0">
        <references count="2">
          <reference field="1" count="1" selected="0">
            <x v="285"/>
          </reference>
          <reference field="2" count="1">
            <x v="81"/>
          </reference>
        </references>
      </pivotArea>
    </format>
    <format dxfId="1795">
      <pivotArea dataOnly="0" labelOnly="1" fieldPosition="0">
        <references count="2">
          <reference field="1" count="1" selected="0">
            <x v="286"/>
          </reference>
          <reference field="2" count="1">
            <x v="87"/>
          </reference>
        </references>
      </pivotArea>
    </format>
    <format dxfId="1796">
      <pivotArea dataOnly="0" labelOnly="1" fieldPosition="0">
        <references count="2">
          <reference field="1" count="1" selected="0">
            <x v="287"/>
          </reference>
          <reference field="2" count="1">
            <x v="136"/>
          </reference>
        </references>
      </pivotArea>
    </format>
    <format dxfId="1797">
      <pivotArea dataOnly="0" labelOnly="1" fieldPosition="0">
        <references count="2">
          <reference field="1" count="1" selected="0">
            <x v="289"/>
          </reference>
          <reference field="2" count="1">
            <x v="73"/>
          </reference>
        </references>
      </pivotArea>
    </format>
    <format dxfId="1798">
      <pivotArea dataOnly="0" labelOnly="1" fieldPosition="0">
        <references count="2">
          <reference field="1" count="1" selected="0">
            <x v="290"/>
          </reference>
          <reference field="2" count="1">
            <x v="27"/>
          </reference>
        </references>
      </pivotArea>
    </format>
    <format dxfId="1799">
      <pivotArea dataOnly="0" labelOnly="1" fieldPosition="0">
        <references count="2">
          <reference field="1" count="1" selected="0">
            <x v="291"/>
          </reference>
          <reference field="2" count="1">
            <x v="172"/>
          </reference>
        </references>
      </pivotArea>
    </format>
    <format dxfId="1800">
      <pivotArea dataOnly="0" labelOnly="1" fieldPosition="0">
        <references count="2">
          <reference field="1" count="1" selected="0">
            <x v="292"/>
          </reference>
          <reference field="2" count="1">
            <x v="25"/>
          </reference>
        </references>
      </pivotArea>
    </format>
    <format dxfId="1801">
      <pivotArea dataOnly="0" labelOnly="1" fieldPosition="0">
        <references count="2">
          <reference field="1" count="1" selected="0">
            <x v="293"/>
          </reference>
          <reference field="2" count="1">
            <x v="173"/>
          </reference>
        </references>
      </pivotArea>
    </format>
    <format dxfId="1802">
      <pivotArea dataOnly="0" labelOnly="1" fieldPosition="0">
        <references count="2">
          <reference field="1" count="1" selected="0">
            <x v="294"/>
          </reference>
          <reference field="2" count="1">
            <x v="64"/>
          </reference>
        </references>
      </pivotArea>
    </format>
    <format dxfId="1803">
      <pivotArea dataOnly="0" labelOnly="1" fieldPosition="0">
        <references count="2">
          <reference field="1" count="1" selected="0">
            <x v="295"/>
          </reference>
          <reference field="2" count="1">
            <x v="155"/>
          </reference>
        </references>
      </pivotArea>
    </format>
    <format dxfId="1804">
      <pivotArea dataOnly="0" labelOnly="1" fieldPosition="0">
        <references count="2">
          <reference field="1" count="1" selected="0">
            <x v="296"/>
          </reference>
          <reference field="2" count="1">
            <x v="64"/>
          </reference>
        </references>
      </pivotArea>
    </format>
    <format dxfId="1805">
      <pivotArea dataOnly="0" labelOnly="1" fieldPosition="0">
        <references count="2">
          <reference field="1" count="1" selected="0">
            <x v="298"/>
          </reference>
          <reference field="2" count="1">
            <x v="97"/>
          </reference>
        </references>
      </pivotArea>
    </format>
    <format dxfId="1806">
      <pivotArea dataOnly="0" labelOnly="1" fieldPosition="0">
        <references count="2">
          <reference field="1" count="1" selected="0">
            <x v="300"/>
          </reference>
          <reference field="2" count="1">
            <x v="168"/>
          </reference>
        </references>
      </pivotArea>
    </format>
    <format dxfId="1807">
      <pivotArea dataOnly="0" labelOnly="1" fieldPosition="0">
        <references count="2">
          <reference field="1" count="1" selected="0">
            <x v="301"/>
          </reference>
          <reference field="2" count="1">
            <x v="37"/>
          </reference>
        </references>
      </pivotArea>
    </format>
    <format dxfId="1808">
      <pivotArea dataOnly="0" labelOnly="1" fieldPosition="0">
        <references count="2">
          <reference field="1" count="1" selected="0">
            <x v="303"/>
          </reference>
          <reference field="2" count="1">
            <x v="75"/>
          </reference>
        </references>
      </pivotArea>
    </format>
    <format dxfId="1809">
      <pivotArea dataOnly="0" labelOnly="1" fieldPosition="0">
        <references count="2">
          <reference field="1" count="1" selected="0">
            <x v="304"/>
          </reference>
          <reference field="2" count="1">
            <x v="103"/>
          </reference>
        </references>
      </pivotArea>
    </format>
    <format dxfId="1810">
      <pivotArea dataOnly="0" labelOnly="1" fieldPosition="0">
        <references count="2">
          <reference field="1" count="1" selected="0">
            <x v="305"/>
          </reference>
          <reference field="2" count="1">
            <x v="205"/>
          </reference>
        </references>
      </pivotArea>
    </format>
    <format dxfId="1811">
      <pivotArea dataOnly="0" labelOnly="1" fieldPosition="0">
        <references count="2">
          <reference field="1" count="1" selected="0">
            <x v="306"/>
          </reference>
          <reference field="2" count="1">
            <x v="99"/>
          </reference>
        </references>
      </pivotArea>
    </format>
    <format dxfId="1812">
      <pivotArea dataOnly="0" labelOnly="1" fieldPosition="0">
        <references count="2">
          <reference field="1" count="1" selected="0">
            <x v="307"/>
          </reference>
          <reference field="2" count="1">
            <x v="130"/>
          </reference>
        </references>
      </pivotArea>
    </format>
    <format dxfId="1813">
      <pivotArea dataOnly="0" labelOnly="1" fieldPosition="0">
        <references count="2">
          <reference field="1" count="1" selected="0">
            <x v="308"/>
          </reference>
          <reference field="2" count="1">
            <x v="81"/>
          </reference>
        </references>
      </pivotArea>
    </format>
    <format dxfId="1814">
      <pivotArea dataOnly="0" labelOnly="1" fieldPosition="0">
        <references count="2">
          <reference field="1" count="1" selected="0">
            <x v="309"/>
          </reference>
          <reference field="2" count="1">
            <x v="172"/>
          </reference>
        </references>
      </pivotArea>
    </format>
    <format dxfId="1815">
      <pivotArea dataOnly="0" labelOnly="1" fieldPosition="0">
        <references count="2">
          <reference field="1" count="1" selected="0">
            <x v="310"/>
          </reference>
          <reference field="2" count="1">
            <x v="178"/>
          </reference>
        </references>
      </pivotArea>
    </format>
    <format dxfId="1816">
      <pivotArea dataOnly="0" labelOnly="1" fieldPosition="0">
        <references count="2">
          <reference field="1" count="1" selected="0">
            <x v="311"/>
          </reference>
          <reference field="2" count="1">
            <x v="37"/>
          </reference>
        </references>
      </pivotArea>
    </format>
    <format dxfId="1817">
      <pivotArea dataOnly="0" labelOnly="1" fieldPosition="0">
        <references count="2">
          <reference field="1" count="1" selected="0">
            <x v="312"/>
          </reference>
          <reference field="2" count="1">
            <x v="38"/>
          </reference>
        </references>
      </pivotArea>
    </format>
    <format dxfId="1818">
      <pivotArea dataOnly="0" labelOnly="1" fieldPosition="0">
        <references count="2">
          <reference field="1" count="1" selected="0">
            <x v="313"/>
          </reference>
          <reference field="2" count="1">
            <x v="172"/>
          </reference>
        </references>
      </pivotArea>
    </format>
    <format dxfId="1819">
      <pivotArea dataOnly="0" labelOnly="1" fieldPosition="0">
        <references count="2">
          <reference field="1" count="1" selected="0">
            <x v="314"/>
          </reference>
          <reference field="2" count="1">
            <x v="198"/>
          </reference>
        </references>
      </pivotArea>
    </format>
    <format dxfId="1820">
      <pivotArea dataOnly="0" labelOnly="1" fieldPosition="0">
        <references count="2">
          <reference field="1" count="1" selected="0">
            <x v="315"/>
          </reference>
          <reference field="2" count="1">
            <x v="187"/>
          </reference>
        </references>
      </pivotArea>
    </format>
    <format dxfId="1821">
      <pivotArea dataOnly="0" labelOnly="1" fieldPosition="0">
        <references count="2">
          <reference field="1" count="1" selected="0">
            <x v="316"/>
          </reference>
          <reference field="2" count="1">
            <x v="173"/>
          </reference>
        </references>
      </pivotArea>
    </format>
    <format dxfId="1822">
      <pivotArea dataOnly="0" labelOnly="1" fieldPosition="0">
        <references count="2">
          <reference field="1" count="1" selected="0">
            <x v="317"/>
          </reference>
          <reference field="2" count="1">
            <x v="37"/>
          </reference>
        </references>
      </pivotArea>
    </format>
    <format dxfId="1823">
      <pivotArea dataOnly="0" labelOnly="1" fieldPosition="0">
        <references count="2">
          <reference field="1" count="1" selected="0">
            <x v="318"/>
          </reference>
          <reference field="2" count="1">
            <x v="173"/>
          </reference>
        </references>
      </pivotArea>
    </format>
    <format dxfId="1824">
      <pivotArea dataOnly="0" labelOnly="1" fieldPosition="0">
        <references count="2">
          <reference field="1" count="1" selected="0">
            <x v="319"/>
          </reference>
          <reference field="2" count="1">
            <x v="76"/>
          </reference>
        </references>
      </pivotArea>
    </format>
    <format dxfId="1825">
      <pivotArea dataOnly="0" labelOnly="1" fieldPosition="0">
        <references count="2">
          <reference field="1" count="1" selected="0">
            <x v="320"/>
          </reference>
          <reference field="2" count="1">
            <x v="24"/>
          </reference>
        </references>
      </pivotArea>
    </format>
    <format dxfId="1826">
      <pivotArea dataOnly="0" labelOnly="1" fieldPosition="0">
        <references count="2">
          <reference field="1" count="1" selected="0">
            <x v="321"/>
          </reference>
          <reference field="2" count="1">
            <x v="20"/>
          </reference>
        </references>
      </pivotArea>
    </format>
    <format dxfId="1827">
      <pivotArea dataOnly="0" labelOnly="1" fieldPosition="0">
        <references count="2">
          <reference field="1" count="1" selected="0">
            <x v="322"/>
          </reference>
          <reference field="2" count="1">
            <x v="17"/>
          </reference>
        </references>
      </pivotArea>
    </format>
    <format dxfId="1828">
      <pivotArea dataOnly="0" labelOnly="1" fieldPosition="0">
        <references count="2">
          <reference field="1" count="1" selected="0">
            <x v="323"/>
          </reference>
          <reference field="2" count="1">
            <x v="141"/>
          </reference>
        </references>
      </pivotArea>
    </format>
    <format dxfId="1829">
      <pivotArea dataOnly="0" labelOnly="1" fieldPosition="0">
        <references count="2">
          <reference field="1" count="1" selected="0">
            <x v="324"/>
          </reference>
          <reference field="2" count="1">
            <x v="68"/>
          </reference>
        </references>
      </pivotArea>
    </format>
    <format dxfId="1830">
      <pivotArea dataOnly="0" labelOnly="1" fieldPosition="0">
        <references count="2">
          <reference field="1" count="1" selected="0">
            <x v="325"/>
          </reference>
          <reference field="2" count="1">
            <x v="177"/>
          </reference>
        </references>
      </pivotArea>
    </format>
    <format dxfId="1831">
      <pivotArea dataOnly="0" labelOnly="1" fieldPosition="0">
        <references count="2">
          <reference field="1" count="1" selected="0">
            <x v="326"/>
          </reference>
          <reference field="2" count="1">
            <x v="59"/>
          </reference>
        </references>
      </pivotArea>
    </format>
    <format dxfId="1832">
      <pivotArea dataOnly="0" labelOnly="1" fieldPosition="0">
        <references count="2">
          <reference field="1" count="1" selected="0">
            <x v="327"/>
          </reference>
          <reference field="2" count="1">
            <x v="54"/>
          </reference>
        </references>
      </pivotArea>
    </format>
    <format dxfId="1833">
      <pivotArea dataOnly="0" labelOnly="1" fieldPosition="0">
        <references count="2">
          <reference field="1" count="1" selected="0">
            <x v="328"/>
          </reference>
          <reference field="2" count="1">
            <x v="91"/>
          </reference>
        </references>
      </pivotArea>
    </format>
    <format dxfId="1834">
      <pivotArea dataOnly="0" labelOnly="1" fieldPosition="0">
        <references count="2">
          <reference field="1" count="1" selected="0">
            <x v="329"/>
          </reference>
          <reference field="2" count="1">
            <x v="55"/>
          </reference>
        </references>
      </pivotArea>
    </format>
    <format dxfId="1835">
      <pivotArea dataOnly="0" labelOnly="1" fieldPosition="0">
        <references count="2">
          <reference field="1" count="1" selected="0">
            <x v="330"/>
          </reference>
          <reference field="2" count="1">
            <x v="17"/>
          </reference>
        </references>
      </pivotArea>
    </format>
    <format dxfId="1836">
      <pivotArea dataOnly="0" labelOnly="1" fieldPosition="0">
        <references count="2">
          <reference field="1" count="1" selected="0">
            <x v="331"/>
          </reference>
          <reference field="2" count="1">
            <x v="22"/>
          </reference>
        </references>
      </pivotArea>
    </format>
    <format dxfId="1837">
      <pivotArea dataOnly="0" labelOnly="1" fieldPosition="0">
        <references count="2">
          <reference field="1" count="1" selected="0">
            <x v="332"/>
          </reference>
          <reference field="2" count="1">
            <x v="59"/>
          </reference>
        </references>
      </pivotArea>
    </format>
    <format dxfId="1838">
      <pivotArea dataOnly="0" labelOnly="1" fieldPosition="0">
        <references count="2">
          <reference field="1" count="1" selected="0">
            <x v="333"/>
          </reference>
          <reference field="2" count="1">
            <x v="93"/>
          </reference>
        </references>
      </pivotArea>
    </format>
    <format dxfId="1839">
      <pivotArea dataOnly="0" labelOnly="1" fieldPosition="0">
        <references count="2">
          <reference field="1" count="1" selected="0">
            <x v="334"/>
          </reference>
          <reference field="2" count="1">
            <x v="141"/>
          </reference>
        </references>
      </pivotArea>
    </format>
    <format dxfId="1840">
      <pivotArea dataOnly="0" labelOnly="1" fieldPosition="0">
        <references count="2">
          <reference field="1" count="1" selected="0">
            <x v="335"/>
          </reference>
          <reference field="2" count="1">
            <x v="16"/>
          </reference>
        </references>
      </pivotArea>
    </format>
    <format dxfId="1841">
      <pivotArea dataOnly="0" labelOnly="1" fieldPosition="0">
        <references count="2">
          <reference field="1" count="1" selected="0">
            <x v="336"/>
          </reference>
          <reference field="2" count="1">
            <x v="41"/>
          </reference>
        </references>
      </pivotArea>
    </format>
    <format dxfId="1842">
      <pivotArea dataOnly="0" labelOnly="1" fieldPosition="0">
        <references count="2">
          <reference field="1" count="1" selected="0">
            <x v="337"/>
          </reference>
          <reference field="2" count="1">
            <x v="141"/>
          </reference>
        </references>
      </pivotArea>
    </format>
    <format dxfId="1843">
      <pivotArea dataOnly="0" labelOnly="1" fieldPosition="0">
        <references count="2">
          <reference field="1" count="1" selected="0">
            <x v="338"/>
          </reference>
          <reference field="2" count="1">
            <x v="126"/>
          </reference>
        </references>
      </pivotArea>
    </format>
    <format dxfId="1844">
      <pivotArea dataOnly="0" labelOnly="1" fieldPosition="0">
        <references count="2">
          <reference field="1" count="1" selected="0">
            <x v="339"/>
          </reference>
          <reference field="2" count="1">
            <x v="141"/>
          </reference>
        </references>
      </pivotArea>
    </format>
    <format dxfId="1845">
      <pivotArea dataOnly="0" labelOnly="1" fieldPosition="0">
        <references count="2">
          <reference field="1" count="1" selected="0">
            <x v="340"/>
          </reference>
          <reference field="2" count="1">
            <x v="59"/>
          </reference>
        </references>
      </pivotArea>
    </format>
    <format dxfId="1846">
      <pivotArea dataOnly="0" labelOnly="1" fieldPosition="0">
        <references count="2">
          <reference field="1" count="1" selected="0">
            <x v="341"/>
          </reference>
          <reference field="2" count="1">
            <x v="145"/>
          </reference>
        </references>
      </pivotArea>
    </format>
    <format dxfId="1847">
      <pivotArea dataOnly="0" labelOnly="1" fieldPosition="0">
        <references count="2">
          <reference field="1" count="1" selected="0">
            <x v="342"/>
          </reference>
          <reference field="2" count="1">
            <x v="169"/>
          </reference>
        </references>
      </pivotArea>
    </format>
    <format dxfId="1848">
      <pivotArea dataOnly="0" labelOnly="1" fieldPosition="0">
        <references count="2">
          <reference field="1" count="1" selected="0">
            <x v="343"/>
          </reference>
          <reference field="2" count="1">
            <x v="58"/>
          </reference>
        </references>
      </pivotArea>
    </format>
    <format dxfId="1849">
      <pivotArea dataOnly="0" labelOnly="1" fieldPosition="0">
        <references count="2">
          <reference field="1" count="1" selected="0">
            <x v="344"/>
          </reference>
          <reference field="2" count="1">
            <x v="145"/>
          </reference>
        </references>
      </pivotArea>
    </format>
    <format dxfId="1850">
      <pivotArea dataOnly="0" labelOnly="1" fieldPosition="0">
        <references count="2">
          <reference field="1" count="1" selected="0">
            <x v="345"/>
          </reference>
          <reference field="2" count="1">
            <x v="176"/>
          </reference>
        </references>
      </pivotArea>
    </format>
    <format dxfId="1851">
      <pivotArea dataOnly="0" labelOnly="1" fieldPosition="0">
        <references count="2">
          <reference field="1" count="1" selected="0">
            <x v="346"/>
          </reference>
          <reference field="2" count="1">
            <x v="145"/>
          </reference>
        </references>
      </pivotArea>
    </format>
    <format dxfId="1852">
      <pivotArea dataOnly="0" labelOnly="1" fieldPosition="0">
        <references count="2">
          <reference field="1" count="1" selected="0">
            <x v="347"/>
          </reference>
          <reference field="2" count="1">
            <x v="190"/>
          </reference>
        </references>
      </pivotArea>
    </format>
    <format dxfId="1853">
      <pivotArea dataOnly="0" labelOnly="1" fieldPosition="0">
        <references count="2">
          <reference field="1" count="1" selected="0">
            <x v="348"/>
          </reference>
          <reference field="2" count="1">
            <x v="184"/>
          </reference>
        </references>
      </pivotArea>
    </format>
    <format dxfId="1854">
      <pivotArea dataOnly="0" labelOnly="1" fieldPosition="0">
        <references count="2">
          <reference field="1" count="1" selected="0">
            <x v="349"/>
          </reference>
          <reference field="2" count="1">
            <x v="194"/>
          </reference>
        </references>
      </pivotArea>
    </format>
    <format dxfId="1855">
      <pivotArea dataOnly="0" labelOnly="1" fieldPosition="0">
        <references count="2">
          <reference field="1" count="1" selected="0">
            <x v="350"/>
          </reference>
          <reference field="2" count="1">
            <x v="109"/>
          </reference>
        </references>
      </pivotArea>
    </format>
    <format dxfId="1856">
      <pivotArea dataOnly="0" labelOnly="1" fieldPosition="0">
        <references count="2">
          <reference field="1" count="1" selected="0">
            <x v="351"/>
          </reference>
          <reference field="2" count="1">
            <x v="53"/>
          </reference>
        </references>
      </pivotArea>
    </format>
    <format dxfId="1857">
      <pivotArea dataOnly="0" labelOnly="1" fieldPosition="0">
        <references count="2">
          <reference field="1" count="1" selected="0">
            <x v="352"/>
          </reference>
          <reference field="2" count="1">
            <x v="137"/>
          </reference>
        </references>
      </pivotArea>
    </format>
    <format dxfId="1858">
      <pivotArea dataOnly="0" labelOnly="1" fieldPosition="0">
        <references count="2">
          <reference field="1" count="1" selected="0">
            <x v="353"/>
          </reference>
          <reference field="2" count="1">
            <x v="67"/>
          </reference>
        </references>
      </pivotArea>
    </format>
    <format dxfId="1859">
      <pivotArea dataOnly="0" labelOnly="1" fieldPosition="0">
        <references count="2">
          <reference field="1" count="1" selected="0">
            <x v="354"/>
          </reference>
          <reference field="2" count="1">
            <x v="95"/>
          </reference>
        </references>
      </pivotArea>
    </format>
    <format dxfId="1860">
      <pivotArea dataOnly="0" labelOnly="1" fieldPosition="0">
        <references count="2">
          <reference field="1" count="1" selected="0">
            <x v="355"/>
          </reference>
          <reference field="2" count="1">
            <x v="190"/>
          </reference>
        </references>
      </pivotArea>
    </format>
    <format dxfId="1861">
      <pivotArea dataOnly="0" labelOnly="1" fieldPosition="0">
        <references count="2">
          <reference field="1" count="1" selected="0">
            <x v="356"/>
          </reference>
          <reference field="2" count="1">
            <x v="145"/>
          </reference>
        </references>
      </pivotArea>
    </format>
    <format dxfId="1862">
      <pivotArea dataOnly="0" labelOnly="1" fieldPosition="0">
        <references count="2">
          <reference field="1" count="1" selected="0">
            <x v="357"/>
          </reference>
          <reference field="2" count="1">
            <x v="121"/>
          </reference>
        </references>
      </pivotArea>
    </format>
    <format dxfId="1863">
      <pivotArea dataOnly="0" labelOnly="1" fieldPosition="0">
        <references count="2">
          <reference field="1" count="1" selected="0">
            <x v="358"/>
          </reference>
          <reference field="2" count="1">
            <x v="8"/>
          </reference>
        </references>
      </pivotArea>
    </format>
    <format dxfId="1864">
      <pivotArea dataOnly="0" labelOnly="1" fieldPosition="0">
        <references count="2">
          <reference field="1" count="1" selected="0">
            <x v="359"/>
          </reference>
          <reference field="2" count="1">
            <x v="6"/>
          </reference>
        </references>
      </pivotArea>
    </format>
    <format dxfId="1865">
      <pivotArea dataOnly="0" labelOnly="1" fieldPosition="0">
        <references count="2">
          <reference field="1" count="1" selected="0">
            <x v="360"/>
          </reference>
          <reference field="2" count="1">
            <x v="99"/>
          </reference>
        </references>
      </pivotArea>
    </format>
    <format dxfId="1866">
      <pivotArea dataOnly="0" labelOnly="1" fieldPosition="0">
        <references count="2">
          <reference field="1" count="1" selected="0">
            <x v="361"/>
          </reference>
          <reference field="2" count="1">
            <x v="8"/>
          </reference>
        </references>
      </pivotArea>
    </format>
    <format dxfId="1867">
      <pivotArea dataOnly="0" labelOnly="1" fieldPosition="0">
        <references count="2">
          <reference field="1" count="1" selected="0">
            <x v="362"/>
          </reference>
          <reference field="2" count="1">
            <x v="22"/>
          </reference>
        </references>
      </pivotArea>
    </format>
    <format dxfId="1868">
      <pivotArea dataOnly="0" labelOnly="1" fieldPosition="0">
        <references count="2">
          <reference field="1" count="1" selected="0">
            <x v="363"/>
          </reference>
          <reference field="2" count="1">
            <x v="126"/>
          </reference>
        </references>
      </pivotArea>
    </format>
    <format dxfId="1869">
      <pivotArea dataOnly="0" labelOnly="1" fieldPosition="0">
        <references count="2">
          <reference field="1" count="1" selected="0">
            <x v="364"/>
          </reference>
          <reference field="2" count="1">
            <x v="98"/>
          </reference>
        </references>
      </pivotArea>
    </format>
    <format dxfId="1870">
      <pivotArea dataOnly="0" labelOnly="1" fieldPosition="0">
        <references count="2">
          <reference field="1" count="1" selected="0">
            <x v="365"/>
          </reference>
          <reference field="2" count="1">
            <x v="17"/>
          </reference>
        </references>
      </pivotArea>
    </format>
    <format dxfId="1871">
      <pivotArea dataOnly="0" labelOnly="1" fieldPosition="0">
        <references count="2">
          <reference field="1" count="1" selected="0">
            <x v="366"/>
          </reference>
          <reference field="2" count="1">
            <x v="51"/>
          </reference>
        </references>
      </pivotArea>
    </format>
    <format dxfId="1872">
      <pivotArea dataOnly="0" labelOnly="1" fieldPosition="0">
        <references count="2">
          <reference field="1" count="1" selected="0">
            <x v="367"/>
          </reference>
          <reference field="2" count="1">
            <x v="179"/>
          </reference>
        </references>
      </pivotArea>
    </format>
    <format dxfId="1873">
      <pivotArea dataOnly="0" labelOnly="1" fieldPosition="0">
        <references count="2">
          <reference field="1" count="1" selected="0">
            <x v="368"/>
          </reference>
          <reference field="2" count="1">
            <x v="154"/>
          </reference>
        </references>
      </pivotArea>
    </format>
    <format dxfId="1874">
      <pivotArea dataOnly="0" labelOnly="1" fieldPosition="0">
        <references count="2">
          <reference field="1" count="1" selected="0">
            <x v="369"/>
          </reference>
          <reference field="2" count="1">
            <x v="148"/>
          </reference>
        </references>
      </pivotArea>
    </format>
    <format dxfId="1875">
      <pivotArea dataOnly="0" labelOnly="1" fieldPosition="0">
        <references count="2">
          <reference field="1" count="1" selected="0">
            <x v="370"/>
          </reference>
          <reference field="2" count="1">
            <x v="16"/>
          </reference>
        </references>
      </pivotArea>
    </format>
    <format dxfId="1876">
      <pivotArea dataOnly="0" labelOnly="1" fieldPosition="0">
        <references count="2">
          <reference field="1" count="1" selected="0">
            <x v="371"/>
          </reference>
          <reference field="2" count="1">
            <x v="141"/>
          </reference>
        </references>
      </pivotArea>
    </format>
    <format dxfId="1877">
      <pivotArea dataOnly="0" labelOnly="1" fieldPosition="0">
        <references count="2">
          <reference field="1" count="1" selected="0">
            <x v="372"/>
          </reference>
          <reference field="2" count="1">
            <x v="107"/>
          </reference>
        </references>
      </pivotArea>
    </format>
    <format dxfId="1878">
      <pivotArea dataOnly="0" labelOnly="1" fieldPosition="0">
        <references count="2">
          <reference field="1" count="1" selected="0">
            <x v="373"/>
          </reference>
          <reference field="2" count="1">
            <x v="7"/>
          </reference>
        </references>
      </pivotArea>
    </format>
    <format dxfId="1879">
      <pivotArea dataOnly="0" labelOnly="1" fieldPosition="0">
        <references count="2">
          <reference field="1" count="1" selected="0">
            <x v="374"/>
          </reference>
          <reference field="2" count="1">
            <x v="38"/>
          </reference>
        </references>
      </pivotArea>
    </format>
    <format dxfId="1880">
      <pivotArea dataOnly="0" labelOnly="1" fieldPosition="0">
        <references count="2">
          <reference field="1" count="1" selected="0">
            <x v="375"/>
          </reference>
          <reference field="2" count="1">
            <x v="127"/>
          </reference>
        </references>
      </pivotArea>
    </format>
    <format dxfId="1881">
      <pivotArea dataOnly="0" labelOnly="1" fieldPosition="0">
        <references count="2">
          <reference field="1" count="1" selected="0">
            <x v="376"/>
          </reference>
          <reference field="2" count="1">
            <x v="190"/>
          </reference>
        </references>
      </pivotArea>
    </format>
    <format dxfId="1882">
      <pivotArea dataOnly="0" labelOnly="1" fieldPosition="0">
        <references count="2">
          <reference field="1" count="1" selected="0">
            <x v="377"/>
          </reference>
          <reference field="2" count="1">
            <x v="141"/>
          </reference>
        </references>
      </pivotArea>
    </format>
    <format dxfId="1883">
      <pivotArea dataOnly="0" labelOnly="1" fieldPosition="0">
        <references count="2">
          <reference field="1" count="1" selected="0">
            <x v="378"/>
          </reference>
          <reference field="2" count="1">
            <x v="190"/>
          </reference>
        </references>
      </pivotArea>
    </format>
    <format dxfId="1884">
      <pivotArea dataOnly="0" labelOnly="1" fieldPosition="0">
        <references count="2">
          <reference field="1" count="1" selected="0">
            <x v="379"/>
          </reference>
          <reference field="2" count="1">
            <x v="141"/>
          </reference>
        </references>
      </pivotArea>
    </format>
    <format dxfId="1885">
      <pivotArea dataOnly="0" labelOnly="1" fieldPosition="0">
        <references count="2">
          <reference field="1" count="1" selected="0">
            <x v="380"/>
          </reference>
          <reference field="2" count="1">
            <x v="40"/>
          </reference>
        </references>
      </pivotArea>
    </format>
    <format dxfId="1886">
      <pivotArea dataOnly="0" labelOnly="1" fieldPosition="0">
        <references count="2">
          <reference field="1" count="1" selected="0">
            <x v="381"/>
          </reference>
          <reference field="2" count="1">
            <x v="191"/>
          </reference>
        </references>
      </pivotArea>
    </format>
    <format dxfId="1887">
      <pivotArea dataOnly="0" labelOnly="1" fieldPosition="0">
        <references count="2">
          <reference field="1" count="1" selected="0">
            <x v="382"/>
          </reference>
          <reference field="2" count="1">
            <x v="22"/>
          </reference>
        </references>
      </pivotArea>
    </format>
    <format dxfId="1888">
      <pivotArea dataOnly="0" labelOnly="1" fieldPosition="0">
        <references count="2">
          <reference field="1" count="1" selected="0">
            <x v="383"/>
          </reference>
          <reference field="2" count="1">
            <x v="8"/>
          </reference>
        </references>
      </pivotArea>
    </format>
    <format dxfId="1889">
      <pivotArea dataOnly="0" labelOnly="1" fieldPosition="0">
        <references count="2">
          <reference field="1" count="1" selected="0">
            <x v="384"/>
          </reference>
          <reference field="2" count="1">
            <x v="141"/>
          </reference>
        </references>
      </pivotArea>
    </format>
    <format dxfId="1890">
      <pivotArea dataOnly="0" labelOnly="1" fieldPosition="0">
        <references count="2">
          <reference field="1" count="1" selected="0">
            <x v="385"/>
          </reference>
          <reference field="2" count="1">
            <x v="134"/>
          </reference>
        </references>
      </pivotArea>
    </format>
    <format dxfId="1891">
      <pivotArea dataOnly="0" labelOnly="1" fieldPosition="0">
        <references count="2">
          <reference field="1" count="1" selected="0">
            <x v="386"/>
          </reference>
          <reference field="2" count="1">
            <x v="125"/>
          </reference>
        </references>
      </pivotArea>
    </format>
    <format dxfId="1892">
      <pivotArea dataOnly="0" labelOnly="1" fieldPosition="0">
        <references count="2">
          <reference field="1" count="1" selected="0">
            <x v="387"/>
          </reference>
          <reference field="2" count="1">
            <x v="162"/>
          </reference>
        </references>
      </pivotArea>
    </format>
    <format dxfId="1893">
      <pivotArea dataOnly="0" labelOnly="1" fieldPosition="0">
        <references count="2">
          <reference field="1" count="1" selected="0">
            <x v="388"/>
          </reference>
          <reference field="2" count="1">
            <x v="128"/>
          </reference>
        </references>
      </pivotArea>
    </format>
    <format dxfId="1894">
      <pivotArea dataOnly="0" labelOnly="1" fieldPosition="0">
        <references count="2">
          <reference field="1" count="1" selected="0">
            <x v="389"/>
          </reference>
          <reference field="2" count="1">
            <x v="176"/>
          </reference>
        </references>
      </pivotArea>
    </format>
    <format dxfId="189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9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5"/>
  <sheetViews>
    <sheetView tabSelected="1" workbookViewId="0">
      <selection activeCell="B12" sqref="B12"/>
    </sheetView>
  </sheetViews>
  <sheetFormatPr defaultRowHeight="12.75" x14ac:dyDescent="0.2"/>
  <cols>
    <col min="1" max="1" width="18.28515625" style="1" bestFit="1" customWidth="1"/>
    <col min="2" max="2" width="58.42578125" style="1" customWidth="1"/>
    <col min="3" max="3" width="27.5703125" style="1" customWidth="1"/>
    <col min="4" max="4" width="32.28515625" style="1" customWidth="1"/>
    <col min="5" max="5" width="29.140625" style="1" customWidth="1"/>
    <col min="6" max="6" width="29.140625" style="1" bestFit="1" customWidth="1"/>
    <col min="7" max="16384" width="9.140625" style="1"/>
  </cols>
  <sheetData>
    <row r="1" spans="1:6" ht="15" x14ac:dyDescent="0.25">
      <c r="A1" s="10" t="s">
        <v>0</v>
      </c>
      <c r="B1" s="10"/>
      <c r="C1" s="10"/>
      <c r="D1" s="10"/>
      <c r="E1"/>
      <c r="F1"/>
    </row>
    <row r="2" spans="1:6" ht="15" x14ac:dyDescent="0.25">
      <c r="A2" s="6" t="s">
        <v>1</v>
      </c>
      <c r="B2" s="6" t="s">
        <v>2</v>
      </c>
      <c r="C2" s="7" t="s">
        <v>3</v>
      </c>
      <c r="D2" s="7" t="s">
        <v>4</v>
      </c>
      <c r="E2"/>
      <c r="F2"/>
    </row>
    <row r="3" spans="1:6" ht="15" x14ac:dyDescent="0.25">
      <c r="A3" s="8" t="s">
        <v>5</v>
      </c>
      <c r="B3" s="8" t="s">
        <v>6</v>
      </c>
      <c r="C3" s="9">
        <v>6735.86</v>
      </c>
      <c r="D3" s="9">
        <v>6735.86</v>
      </c>
      <c r="E3"/>
      <c r="F3"/>
    </row>
    <row r="4" spans="1:6" ht="15" x14ac:dyDescent="0.25">
      <c r="A4" s="8" t="s">
        <v>7</v>
      </c>
      <c r="B4" s="8" t="s">
        <v>8</v>
      </c>
      <c r="C4" s="9">
        <v>146430.6</v>
      </c>
      <c r="D4" s="9">
        <v>146430.6</v>
      </c>
      <c r="E4"/>
      <c r="F4"/>
    </row>
    <row r="5" spans="1:6" ht="15" x14ac:dyDescent="0.25">
      <c r="A5" s="8" t="s">
        <v>9</v>
      </c>
      <c r="B5" s="8" t="s">
        <v>10</v>
      </c>
      <c r="C5" s="9">
        <v>50340</v>
      </c>
      <c r="D5" s="9">
        <v>50293.43</v>
      </c>
      <c r="E5"/>
      <c r="F5"/>
    </row>
    <row r="6" spans="1:6" ht="15" x14ac:dyDescent="0.25">
      <c r="A6" s="8" t="s">
        <v>11</v>
      </c>
      <c r="B6" s="8" t="s">
        <v>12</v>
      </c>
      <c r="C6" s="9">
        <v>1081877.23</v>
      </c>
      <c r="D6" s="9">
        <v>1081680</v>
      </c>
      <c r="E6"/>
      <c r="F6"/>
    </row>
    <row r="7" spans="1:6" ht="15" x14ac:dyDescent="0.25">
      <c r="A7" s="8" t="s">
        <v>13</v>
      </c>
      <c r="B7" s="8" t="s">
        <v>14</v>
      </c>
      <c r="C7" s="9">
        <v>2058451.12</v>
      </c>
      <c r="D7" s="9">
        <v>2058451.09</v>
      </c>
      <c r="E7"/>
      <c r="F7"/>
    </row>
    <row r="8" spans="1:6" ht="15" x14ac:dyDescent="0.25">
      <c r="A8" s="8" t="s">
        <v>15</v>
      </c>
      <c r="B8" s="8" t="s">
        <v>16</v>
      </c>
      <c r="C8" s="9">
        <v>809964.07</v>
      </c>
      <c r="D8" s="9">
        <v>809964.07</v>
      </c>
      <c r="E8"/>
      <c r="F8"/>
    </row>
    <row r="9" spans="1:6" ht="15" x14ac:dyDescent="0.25">
      <c r="A9" s="8" t="s">
        <v>17</v>
      </c>
      <c r="B9" s="8" t="s">
        <v>18</v>
      </c>
      <c r="C9" s="9">
        <v>8630</v>
      </c>
      <c r="D9" s="9">
        <v>8630</v>
      </c>
      <c r="E9"/>
      <c r="F9"/>
    </row>
    <row r="10" spans="1:6" ht="15" x14ac:dyDescent="0.25">
      <c r="A10" s="8" t="s">
        <v>19</v>
      </c>
      <c r="B10" s="8" t="s">
        <v>20</v>
      </c>
      <c r="C10" s="9">
        <v>158640</v>
      </c>
      <c r="D10" s="9">
        <v>158640</v>
      </c>
      <c r="E10"/>
      <c r="F10"/>
    </row>
    <row r="11" spans="1:6" ht="15" x14ac:dyDescent="0.25">
      <c r="A11" s="8" t="s">
        <v>21</v>
      </c>
      <c r="B11" s="8" t="s">
        <v>22</v>
      </c>
      <c r="C11" s="9">
        <v>102341.68</v>
      </c>
      <c r="D11" s="9">
        <v>102214.55</v>
      </c>
      <c r="E11"/>
      <c r="F11"/>
    </row>
    <row r="12" spans="1:6" ht="15" x14ac:dyDescent="0.25">
      <c r="A12" s="8" t="s">
        <v>23</v>
      </c>
      <c r="B12" s="8" t="s">
        <v>24</v>
      </c>
      <c r="C12" s="9">
        <v>116573.8</v>
      </c>
      <c r="D12" s="9">
        <v>116573.8</v>
      </c>
      <c r="E12"/>
      <c r="F12"/>
    </row>
    <row r="13" spans="1:6" ht="15" x14ac:dyDescent="0.25">
      <c r="A13" s="8" t="s">
        <v>25</v>
      </c>
      <c r="B13" s="8" t="s">
        <v>24</v>
      </c>
      <c r="C13" s="9">
        <v>222055</v>
      </c>
      <c r="D13" s="9">
        <v>222054</v>
      </c>
      <c r="E13"/>
      <c r="F13"/>
    </row>
    <row r="14" spans="1:6" ht="15" x14ac:dyDescent="0.25">
      <c r="A14" s="8" t="s">
        <v>26</v>
      </c>
      <c r="B14" s="8" t="s">
        <v>27</v>
      </c>
      <c r="C14" s="9">
        <v>14210.4</v>
      </c>
      <c r="D14" s="9">
        <v>14210.53</v>
      </c>
      <c r="E14"/>
      <c r="F14"/>
    </row>
    <row r="15" spans="1:6" ht="15" x14ac:dyDescent="0.25">
      <c r="A15" s="8" t="s">
        <v>28</v>
      </c>
      <c r="B15" s="8" t="s">
        <v>29</v>
      </c>
      <c r="C15" s="9">
        <v>488490.94</v>
      </c>
      <c r="D15" s="9">
        <v>488490.94</v>
      </c>
      <c r="E15"/>
      <c r="F15"/>
    </row>
    <row r="16" spans="1:6" ht="15" x14ac:dyDescent="0.25">
      <c r="A16" s="8" t="s">
        <v>30</v>
      </c>
      <c r="B16" s="8" t="s">
        <v>31</v>
      </c>
      <c r="C16" s="9">
        <v>31212.47</v>
      </c>
      <c r="D16" s="9">
        <v>31212.47</v>
      </c>
      <c r="E16"/>
      <c r="F16"/>
    </row>
    <row r="17" spans="1:6" ht="15" x14ac:dyDescent="0.25">
      <c r="A17" s="8" t="s">
        <v>32</v>
      </c>
      <c r="B17" s="8" t="s">
        <v>33</v>
      </c>
      <c r="C17" s="9">
        <v>768740.94</v>
      </c>
      <c r="D17" s="9">
        <v>768740.94</v>
      </c>
      <c r="E17"/>
      <c r="F17"/>
    </row>
    <row r="18" spans="1:6" ht="15" x14ac:dyDescent="0.25">
      <c r="A18" s="8" t="s">
        <v>34</v>
      </c>
      <c r="B18" s="8" t="s">
        <v>35</v>
      </c>
      <c r="C18" s="9">
        <v>25203.86</v>
      </c>
      <c r="D18" s="9">
        <v>25203.86</v>
      </c>
      <c r="E18"/>
      <c r="F18"/>
    </row>
    <row r="19" spans="1:6" ht="15" x14ac:dyDescent="0.25">
      <c r="A19" s="8" t="s">
        <v>36</v>
      </c>
      <c r="B19" s="8" t="s">
        <v>37</v>
      </c>
      <c r="C19" s="9">
        <v>10811.67</v>
      </c>
      <c r="D19" s="9">
        <v>10811.67</v>
      </c>
      <c r="E19"/>
      <c r="F19"/>
    </row>
    <row r="20" spans="1:6" ht="15" x14ac:dyDescent="0.25">
      <c r="A20" s="8" t="s">
        <v>38</v>
      </c>
      <c r="B20" s="8" t="s">
        <v>39</v>
      </c>
      <c r="C20" s="9">
        <v>5621.2</v>
      </c>
      <c r="D20" s="9">
        <v>5621.2</v>
      </c>
      <c r="E20"/>
      <c r="F20"/>
    </row>
    <row r="21" spans="1:6" ht="15" x14ac:dyDescent="0.25">
      <c r="A21" s="8" t="s">
        <v>40</v>
      </c>
      <c r="B21" s="8" t="s">
        <v>41</v>
      </c>
      <c r="C21" s="9">
        <v>14600</v>
      </c>
      <c r="D21" s="9">
        <v>14599.93</v>
      </c>
      <c r="E21"/>
      <c r="F21"/>
    </row>
    <row r="22" spans="1:6" ht="15" x14ac:dyDescent="0.25">
      <c r="A22" s="8" t="s">
        <v>42</v>
      </c>
      <c r="B22" s="8" t="s">
        <v>22</v>
      </c>
      <c r="C22" s="9">
        <v>98639.27</v>
      </c>
      <c r="D22" s="9">
        <v>98639.26</v>
      </c>
      <c r="E22"/>
      <c r="F22"/>
    </row>
    <row r="23" spans="1:6" ht="15" x14ac:dyDescent="0.25">
      <c r="A23" s="8" t="s">
        <v>43</v>
      </c>
      <c r="B23" s="8" t="s">
        <v>22</v>
      </c>
      <c r="C23" s="9">
        <v>32948.699999999997</v>
      </c>
      <c r="D23" s="9">
        <v>32948.699999999997</v>
      </c>
      <c r="E23"/>
      <c r="F23"/>
    </row>
    <row r="24" spans="1:6" ht="15" x14ac:dyDescent="0.25">
      <c r="A24" s="8" t="s">
        <v>44</v>
      </c>
      <c r="B24" s="8" t="s">
        <v>45</v>
      </c>
      <c r="C24" s="9">
        <v>35000</v>
      </c>
      <c r="D24" s="9">
        <v>34916.54</v>
      </c>
      <c r="E24"/>
      <c r="F24"/>
    </row>
    <row r="25" spans="1:6" ht="15" x14ac:dyDescent="0.25">
      <c r="A25" s="8" t="s">
        <v>46</v>
      </c>
      <c r="B25" s="8" t="s">
        <v>47</v>
      </c>
      <c r="C25" s="9">
        <v>27647.759999999998</v>
      </c>
      <c r="D25" s="9">
        <v>27647.759999999998</v>
      </c>
      <c r="E25"/>
      <c r="F25"/>
    </row>
    <row r="26" spans="1:6" ht="15" x14ac:dyDescent="0.25">
      <c r="A26" s="8" t="s">
        <v>48</v>
      </c>
      <c r="B26" s="8" t="s">
        <v>49</v>
      </c>
      <c r="C26" s="9">
        <v>125201.15</v>
      </c>
      <c r="D26" s="9">
        <v>125201.15</v>
      </c>
      <c r="E26"/>
      <c r="F26"/>
    </row>
    <row r="27" spans="1:6" ht="15" x14ac:dyDescent="0.25">
      <c r="A27" s="8" t="s">
        <v>50</v>
      </c>
      <c r="B27" s="8" t="s">
        <v>51</v>
      </c>
      <c r="C27" s="9">
        <v>1097117.56</v>
      </c>
      <c r="D27" s="9">
        <v>1096827.68</v>
      </c>
      <c r="E27"/>
      <c r="F27"/>
    </row>
    <row r="28" spans="1:6" ht="15" x14ac:dyDescent="0.25">
      <c r="A28" s="8" t="s">
        <v>52</v>
      </c>
      <c r="B28" s="8" t="s">
        <v>53</v>
      </c>
      <c r="C28" s="9">
        <v>37440</v>
      </c>
      <c r="D28" s="9">
        <v>37440</v>
      </c>
      <c r="E28"/>
      <c r="F28"/>
    </row>
    <row r="29" spans="1:6" ht="15" x14ac:dyDescent="0.25">
      <c r="A29" s="8" t="s">
        <v>54</v>
      </c>
      <c r="B29" s="8" t="s">
        <v>55</v>
      </c>
      <c r="C29" s="9">
        <v>39700</v>
      </c>
      <c r="D29" s="9">
        <v>39700</v>
      </c>
      <c r="E29"/>
      <c r="F29"/>
    </row>
    <row r="30" spans="1:6" ht="15" x14ac:dyDescent="0.25">
      <c r="A30" s="8" t="s">
        <v>56</v>
      </c>
      <c r="B30" s="8" t="s">
        <v>57</v>
      </c>
      <c r="C30" s="9">
        <v>961000</v>
      </c>
      <c r="D30" s="9">
        <v>961000</v>
      </c>
      <c r="E30"/>
      <c r="F30"/>
    </row>
    <row r="31" spans="1:6" ht="15" x14ac:dyDescent="0.25">
      <c r="A31" s="8" t="s">
        <v>58</v>
      </c>
      <c r="B31" s="8" t="s">
        <v>20</v>
      </c>
      <c r="C31" s="9">
        <v>6500</v>
      </c>
      <c r="D31" s="9">
        <v>6500</v>
      </c>
      <c r="E31"/>
      <c r="F31"/>
    </row>
    <row r="32" spans="1:6" ht="15" x14ac:dyDescent="0.25">
      <c r="A32" s="8" t="s">
        <v>59</v>
      </c>
      <c r="B32" s="8" t="s">
        <v>60</v>
      </c>
      <c r="C32" s="9">
        <v>39990</v>
      </c>
      <c r="D32" s="9">
        <v>39867</v>
      </c>
      <c r="E32"/>
      <c r="F32"/>
    </row>
    <row r="33" spans="1:6" ht="15" x14ac:dyDescent="0.25">
      <c r="A33" s="8" t="s">
        <v>61</v>
      </c>
      <c r="B33" s="8" t="s">
        <v>62</v>
      </c>
      <c r="C33" s="9">
        <v>146400</v>
      </c>
      <c r="D33" s="9">
        <v>146400</v>
      </c>
      <c r="E33"/>
      <c r="F33"/>
    </row>
    <row r="34" spans="1:6" ht="15" x14ac:dyDescent="0.25">
      <c r="A34" s="8" t="s">
        <v>63</v>
      </c>
      <c r="B34" s="8" t="s">
        <v>64</v>
      </c>
      <c r="C34" s="9">
        <v>17531.36</v>
      </c>
      <c r="D34" s="9">
        <v>17531.36</v>
      </c>
      <c r="E34"/>
      <c r="F34"/>
    </row>
    <row r="35" spans="1:6" ht="15" x14ac:dyDescent="0.25">
      <c r="A35" s="8" t="s">
        <v>65</v>
      </c>
      <c r="B35" s="8" t="s">
        <v>66</v>
      </c>
      <c r="C35" s="9">
        <v>32648.02</v>
      </c>
      <c r="D35" s="9">
        <v>32648</v>
      </c>
      <c r="E35"/>
      <c r="F35"/>
    </row>
    <row r="36" spans="1:6" ht="15" x14ac:dyDescent="0.25">
      <c r="A36" s="8" t="s">
        <v>67</v>
      </c>
      <c r="B36" s="8" t="s">
        <v>68</v>
      </c>
      <c r="C36" s="9">
        <v>15054</v>
      </c>
      <c r="D36" s="9">
        <v>15054</v>
      </c>
      <c r="E36"/>
      <c r="F36"/>
    </row>
    <row r="37" spans="1:6" ht="15" x14ac:dyDescent="0.25">
      <c r="A37" s="8" t="s">
        <v>69</v>
      </c>
      <c r="B37" s="8" t="s">
        <v>70</v>
      </c>
      <c r="C37" s="9">
        <v>22265.34</v>
      </c>
      <c r="D37" s="9">
        <v>22265.34</v>
      </c>
      <c r="E37"/>
      <c r="F37"/>
    </row>
    <row r="38" spans="1:6" ht="15" x14ac:dyDescent="0.25">
      <c r="A38" s="8" t="s">
        <v>71</v>
      </c>
      <c r="B38" s="8" t="s">
        <v>72</v>
      </c>
      <c r="C38" s="9">
        <v>36800</v>
      </c>
      <c r="D38" s="9">
        <v>36800</v>
      </c>
      <c r="E38"/>
      <c r="F38"/>
    </row>
    <row r="39" spans="1:6" ht="15" x14ac:dyDescent="0.25">
      <c r="A39" s="8" t="s">
        <v>73</v>
      </c>
      <c r="B39" s="8" t="s">
        <v>74</v>
      </c>
      <c r="C39" s="9">
        <v>39716.519999999997</v>
      </c>
      <c r="D39" s="9">
        <v>39716.519999999997</v>
      </c>
      <c r="E39"/>
      <c r="F39"/>
    </row>
    <row r="40" spans="1:6" ht="15" x14ac:dyDescent="0.25">
      <c r="A40" s="8" t="s">
        <v>75</v>
      </c>
      <c r="B40" s="8" t="s">
        <v>27</v>
      </c>
      <c r="C40" s="9">
        <v>23684</v>
      </c>
      <c r="D40" s="9">
        <v>23684</v>
      </c>
      <c r="E40"/>
      <c r="F40"/>
    </row>
    <row r="41" spans="1:6" ht="15" x14ac:dyDescent="0.25">
      <c r="A41" s="8" t="s">
        <v>76</v>
      </c>
      <c r="B41" s="8" t="s">
        <v>77</v>
      </c>
      <c r="C41" s="9">
        <v>31070.06</v>
      </c>
      <c r="D41" s="9">
        <v>31070.06</v>
      </c>
      <c r="E41"/>
      <c r="F41"/>
    </row>
    <row r="42" spans="1:6" ht="15" x14ac:dyDescent="0.25">
      <c r="A42" s="8" t="s">
        <v>78</v>
      </c>
      <c r="B42" s="8" t="s">
        <v>79</v>
      </c>
      <c r="C42" s="9">
        <v>7900</v>
      </c>
      <c r="D42" s="9">
        <v>7900</v>
      </c>
      <c r="E42"/>
      <c r="F42"/>
    </row>
    <row r="43" spans="1:6" ht="15" x14ac:dyDescent="0.25">
      <c r="A43" s="8" t="s">
        <v>80</v>
      </c>
      <c r="B43" s="8" t="s">
        <v>81</v>
      </c>
      <c r="C43" s="9">
        <v>29867.57</v>
      </c>
      <c r="D43" s="9">
        <v>29867.57</v>
      </c>
      <c r="E43"/>
      <c r="F43"/>
    </row>
    <row r="44" spans="1:6" ht="15" x14ac:dyDescent="0.25">
      <c r="A44" s="8" t="s">
        <v>82</v>
      </c>
      <c r="B44" s="8" t="s">
        <v>83</v>
      </c>
      <c r="C44" s="9">
        <v>17000</v>
      </c>
      <c r="D44" s="9">
        <v>17000</v>
      </c>
      <c r="E44"/>
      <c r="F44"/>
    </row>
    <row r="45" spans="1:6" ht="15" x14ac:dyDescent="0.25">
      <c r="A45" s="8" t="s">
        <v>84</v>
      </c>
      <c r="B45" s="8" t="s">
        <v>85</v>
      </c>
      <c r="C45" s="9">
        <v>79000</v>
      </c>
      <c r="D45" s="9">
        <v>79000</v>
      </c>
      <c r="E45"/>
      <c r="F45"/>
    </row>
    <row r="46" spans="1:6" ht="15" x14ac:dyDescent="0.25">
      <c r="A46" s="8" t="s">
        <v>86</v>
      </c>
      <c r="B46" s="8" t="s">
        <v>87</v>
      </c>
      <c r="C46" s="9">
        <v>15950.4</v>
      </c>
      <c r="D46" s="9">
        <v>15950.4</v>
      </c>
      <c r="E46"/>
      <c r="F46"/>
    </row>
    <row r="47" spans="1:6" ht="15" x14ac:dyDescent="0.25">
      <c r="A47" s="8" t="s">
        <v>88</v>
      </c>
      <c r="B47" s="8" t="s">
        <v>89</v>
      </c>
      <c r="C47" s="9">
        <v>11880.76</v>
      </c>
      <c r="D47" s="9">
        <v>11880.76</v>
      </c>
      <c r="E47"/>
      <c r="F47"/>
    </row>
    <row r="48" spans="1:6" ht="15" x14ac:dyDescent="0.25">
      <c r="A48" s="8" t="s">
        <v>90</v>
      </c>
      <c r="B48" s="8" t="s">
        <v>91</v>
      </c>
      <c r="C48" s="9">
        <v>28543</v>
      </c>
      <c r="D48" s="9">
        <v>28543</v>
      </c>
      <c r="E48"/>
      <c r="F48"/>
    </row>
    <row r="49" spans="1:6" ht="15" x14ac:dyDescent="0.25">
      <c r="A49" s="8" t="s">
        <v>92</v>
      </c>
      <c r="B49" s="8" t="s">
        <v>93</v>
      </c>
      <c r="C49" s="9">
        <v>30944.400000000001</v>
      </c>
      <c r="D49" s="9">
        <v>30944.400000000001</v>
      </c>
      <c r="E49"/>
      <c r="F49"/>
    </row>
    <row r="50" spans="1:6" ht="15" x14ac:dyDescent="0.25">
      <c r="A50" s="8" t="s">
        <v>94</v>
      </c>
      <c r="B50" s="8" t="s">
        <v>95</v>
      </c>
      <c r="C50" s="9">
        <v>39900</v>
      </c>
      <c r="D50" s="9">
        <v>39900</v>
      </c>
      <c r="E50"/>
      <c r="F50"/>
    </row>
    <row r="51" spans="1:6" ht="15" x14ac:dyDescent="0.25">
      <c r="A51" s="8" t="s">
        <v>96</v>
      </c>
      <c r="B51" s="8" t="s">
        <v>97</v>
      </c>
      <c r="C51" s="9">
        <v>83100</v>
      </c>
      <c r="D51" s="9">
        <v>83100</v>
      </c>
      <c r="E51"/>
      <c r="F51"/>
    </row>
    <row r="52" spans="1:6" ht="15" x14ac:dyDescent="0.25">
      <c r="A52" s="8" t="s">
        <v>98</v>
      </c>
      <c r="B52" s="8" t="s">
        <v>99</v>
      </c>
      <c r="C52" s="9">
        <v>21854.3</v>
      </c>
      <c r="D52" s="9">
        <v>21854.3</v>
      </c>
      <c r="E52"/>
      <c r="F52"/>
    </row>
    <row r="53" spans="1:6" ht="15" x14ac:dyDescent="0.25">
      <c r="A53" s="8" t="s">
        <v>100</v>
      </c>
      <c r="B53" s="8" t="s">
        <v>101</v>
      </c>
      <c r="C53" s="9">
        <v>7859.17</v>
      </c>
      <c r="D53" s="9">
        <v>7859.17</v>
      </c>
      <c r="E53"/>
      <c r="F53"/>
    </row>
    <row r="54" spans="1:6" ht="15" x14ac:dyDescent="0.25">
      <c r="A54" s="8" t="s">
        <v>102</v>
      </c>
      <c r="B54" s="8" t="s">
        <v>103</v>
      </c>
      <c r="C54" s="9">
        <v>35112</v>
      </c>
      <c r="D54" s="9">
        <v>34848</v>
      </c>
      <c r="E54"/>
      <c r="F54"/>
    </row>
    <row r="55" spans="1:6" ht="15" x14ac:dyDescent="0.25">
      <c r="A55" s="8" t="s">
        <v>104</v>
      </c>
      <c r="B55" s="8" t="s">
        <v>105</v>
      </c>
      <c r="C55" s="9">
        <v>25250</v>
      </c>
      <c r="D55" s="9">
        <v>25250</v>
      </c>
      <c r="E55"/>
      <c r="F55"/>
    </row>
    <row r="56" spans="1:6" ht="15" x14ac:dyDescent="0.25">
      <c r="A56" s="8" t="s">
        <v>106</v>
      </c>
      <c r="B56" s="8" t="s">
        <v>107</v>
      </c>
      <c r="C56" s="9">
        <v>24413.4</v>
      </c>
      <c r="D56" s="9">
        <v>24413.4</v>
      </c>
      <c r="E56"/>
      <c r="F56"/>
    </row>
    <row r="57" spans="1:6" ht="15" x14ac:dyDescent="0.25">
      <c r="A57" s="8" t="s">
        <v>108</v>
      </c>
      <c r="B57" s="8" t="s">
        <v>109</v>
      </c>
      <c r="C57" s="9">
        <v>32240.33</v>
      </c>
      <c r="D57" s="9">
        <v>32240.33</v>
      </c>
      <c r="E57"/>
      <c r="F57"/>
    </row>
    <row r="58" spans="1:6" ht="15" x14ac:dyDescent="0.25">
      <c r="A58" s="8" t="s">
        <v>110</v>
      </c>
      <c r="B58" s="8" t="s">
        <v>16</v>
      </c>
      <c r="C58" s="9">
        <v>33600</v>
      </c>
      <c r="D58" s="9">
        <v>33600</v>
      </c>
      <c r="E58"/>
      <c r="F58"/>
    </row>
    <row r="59" spans="1:6" ht="15" x14ac:dyDescent="0.25">
      <c r="A59" s="8" t="s">
        <v>111</v>
      </c>
      <c r="B59" s="8" t="s">
        <v>112</v>
      </c>
      <c r="C59" s="9">
        <v>22120</v>
      </c>
      <c r="D59" s="9">
        <v>22120</v>
      </c>
      <c r="E59"/>
      <c r="F59"/>
    </row>
    <row r="60" spans="1:6" ht="15" x14ac:dyDescent="0.25">
      <c r="A60" s="8" t="s">
        <v>113</v>
      </c>
      <c r="B60" s="8" t="s">
        <v>114</v>
      </c>
      <c r="C60" s="9">
        <v>35547.46</v>
      </c>
      <c r="D60" s="9">
        <v>35547.46</v>
      </c>
      <c r="E60"/>
      <c r="F60"/>
    </row>
    <row r="61" spans="1:6" ht="15" x14ac:dyDescent="0.25">
      <c r="A61" s="8" t="s">
        <v>115</v>
      </c>
      <c r="B61" s="8" t="s">
        <v>116</v>
      </c>
      <c r="C61" s="9">
        <v>34286.79</v>
      </c>
      <c r="D61" s="9">
        <v>34286.79</v>
      </c>
      <c r="E61"/>
      <c r="F61"/>
    </row>
    <row r="62" spans="1:6" ht="15" x14ac:dyDescent="0.25">
      <c r="A62" s="8" t="s">
        <v>117</v>
      </c>
      <c r="B62" s="8" t="s">
        <v>118</v>
      </c>
      <c r="C62" s="9">
        <v>17861.38</v>
      </c>
      <c r="D62" s="9">
        <v>17861.38</v>
      </c>
      <c r="E62"/>
      <c r="F62"/>
    </row>
    <row r="63" spans="1:6" ht="15" x14ac:dyDescent="0.25">
      <c r="A63" s="8" t="s">
        <v>119</v>
      </c>
      <c r="B63" s="8" t="s">
        <v>120</v>
      </c>
      <c r="C63" s="9">
        <v>7500</v>
      </c>
      <c r="D63" s="9">
        <v>7500</v>
      </c>
      <c r="E63"/>
      <c r="F63"/>
    </row>
    <row r="64" spans="1:6" ht="15" x14ac:dyDescent="0.25">
      <c r="A64" s="8" t="s">
        <v>121</v>
      </c>
      <c r="B64" s="8" t="s">
        <v>79</v>
      </c>
      <c r="C64" s="9">
        <v>37544.9</v>
      </c>
      <c r="D64" s="9">
        <v>37544.9</v>
      </c>
      <c r="E64"/>
      <c r="F64"/>
    </row>
    <row r="65" spans="1:6" ht="15" x14ac:dyDescent="0.25">
      <c r="A65" s="8" t="s">
        <v>122</v>
      </c>
      <c r="B65" s="8" t="s">
        <v>79</v>
      </c>
      <c r="C65" s="9">
        <v>36785.839999999997</v>
      </c>
      <c r="D65" s="9">
        <v>36785.839999999997</v>
      </c>
      <c r="E65"/>
      <c r="F65"/>
    </row>
    <row r="66" spans="1:6" ht="15" x14ac:dyDescent="0.25">
      <c r="A66" s="8" t="s">
        <v>123</v>
      </c>
      <c r="B66" s="8" t="s">
        <v>124</v>
      </c>
      <c r="C66" s="9">
        <v>1170</v>
      </c>
      <c r="D66" s="9">
        <v>1170</v>
      </c>
      <c r="E66"/>
      <c r="F66"/>
    </row>
    <row r="67" spans="1:6" ht="15" x14ac:dyDescent="0.25">
      <c r="A67" s="8" t="s">
        <v>125</v>
      </c>
      <c r="B67" s="8" t="s">
        <v>124</v>
      </c>
      <c r="C67" s="9">
        <v>1620</v>
      </c>
      <c r="D67" s="9">
        <v>1620</v>
      </c>
      <c r="E67"/>
      <c r="F67"/>
    </row>
    <row r="68" spans="1:6" ht="15" x14ac:dyDescent="0.25">
      <c r="A68" s="8" t="s">
        <v>126</v>
      </c>
      <c r="B68" s="8" t="s">
        <v>127</v>
      </c>
      <c r="C68" s="9">
        <v>12079.89</v>
      </c>
      <c r="D68" s="9">
        <v>12079.88</v>
      </c>
      <c r="E68"/>
      <c r="F68"/>
    </row>
    <row r="69" spans="1:6" ht="15" x14ac:dyDescent="0.25">
      <c r="A69" s="8" t="s">
        <v>128</v>
      </c>
      <c r="B69" s="8" t="s">
        <v>81</v>
      </c>
      <c r="C69" s="9">
        <v>25500.87</v>
      </c>
      <c r="D69" s="9">
        <v>25500.87</v>
      </c>
      <c r="E69"/>
      <c r="F69"/>
    </row>
    <row r="70" spans="1:6" ht="15" x14ac:dyDescent="0.25">
      <c r="A70" s="8" t="s">
        <v>129</v>
      </c>
      <c r="B70" s="8" t="s">
        <v>130</v>
      </c>
      <c r="C70" s="9">
        <v>20592</v>
      </c>
      <c r="D70" s="9">
        <v>20592</v>
      </c>
      <c r="E70"/>
      <c r="F70"/>
    </row>
    <row r="71" spans="1:6" ht="15" x14ac:dyDescent="0.25">
      <c r="A71" s="8" t="s">
        <v>131</v>
      </c>
      <c r="B71" s="8" t="s">
        <v>132</v>
      </c>
      <c r="C71" s="9">
        <v>10717</v>
      </c>
      <c r="D71" s="9">
        <v>10717</v>
      </c>
      <c r="E71"/>
      <c r="F71"/>
    </row>
    <row r="72" spans="1:6" ht="15" x14ac:dyDescent="0.25">
      <c r="A72" s="8" t="s">
        <v>133</v>
      </c>
      <c r="B72" s="8" t="s">
        <v>134</v>
      </c>
      <c r="C72" s="9">
        <v>199350.67</v>
      </c>
      <c r="D72" s="9">
        <v>199350.67</v>
      </c>
      <c r="E72"/>
      <c r="F72"/>
    </row>
    <row r="73" spans="1:6" ht="15" x14ac:dyDescent="0.25">
      <c r="A73" s="8" t="s">
        <v>135</v>
      </c>
      <c r="B73" s="8" t="s">
        <v>136</v>
      </c>
      <c r="C73" s="9">
        <v>18560</v>
      </c>
      <c r="D73" s="9">
        <v>18560</v>
      </c>
      <c r="E73"/>
      <c r="F73"/>
    </row>
    <row r="74" spans="1:6" ht="15" x14ac:dyDescent="0.25">
      <c r="A74" s="8" t="s">
        <v>137</v>
      </c>
      <c r="B74" s="8" t="s">
        <v>138</v>
      </c>
      <c r="C74" s="9">
        <v>4005.14</v>
      </c>
      <c r="D74" s="9">
        <v>4005.14</v>
      </c>
      <c r="E74"/>
      <c r="F74"/>
    </row>
    <row r="75" spans="1:6" ht="15" x14ac:dyDescent="0.25">
      <c r="A75" s="8" t="s">
        <v>139</v>
      </c>
      <c r="B75" s="8" t="s">
        <v>134</v>
      </c>
      <c r="C75" s="9">
        <v>169335.87</v>
      </c>
      <c r="D75" s="9">
        <v>169335.87</v>
      </c>
      <c r="E75"/>
      <c r="F75"/>
    </row>
    <row r="76" spans="1:6" ht="15" x14ac:dyDescent="0.25">
      <c r="A76" s="8" t="s">
        <v>140</v>
      </c>
      <c r="B76" s="8" t="s">
        <v>141</v>
      </c>
      <c r="C76" s="9">
        <v>1250</v>
      </c>
      <c r="D76" s="9">
        <v>1250</v>
      </c>
      <c r="E76"/>
      <c r="F76"/>
    </row>
    <row r="77" spans="1:6" ht="15" x14ac:dyDescent="0.25">
      <c r="A77" s="8" t="s">
        <v>142</v>
      </c>
      <c r="B77" s="8" t="s">
        <v>143</v>
      </c>
      <c r="C77" s="9">
        <v>39002.25</v>
      </c>
      <c r="D77" s="9">
        <v>39002.25</v>
      </c>
      <c r="E77"/>
      <c r="F77"/>
    </row>
    <row r="78" spans="1:6" ht="15" x14ac:dyDescent="0.25">
      <c r="A78" s="8" t="s">
        <v>144</v>
      </c>
      <c r="B78" s="8" t="s">
        <v>145</v>
      </c>
      <c r="C78" s="9">
        <v>6509.1</v>
      </c>
      <c r="D78" s="9">
        <v>6445.1</v>
      </c>
      <c r="E78"/>
      <c r="F78"/>
    </row>
    <row r="79" spans="1:6" ht="15" x14ac:dyDescent="0.25">
      <c r="A79" s="8" t="s">
        <v>146</v>
      </c>
      <c r="B79" s="8" t="s">
        <v>147</v>
      </c>
      <c r="C79" s="9">
        <v>2000</v>
      </c>
      <c r="D79" s="9">
        <v>2000</v>
      </c>
      <c r="E79"/>
      <c r="F79"/>
    </row>
    <row r="80" spans="1:6" ht="15" x14ac:dyDescent="0.25">
      <c r="A80" s="8" t="s">
        <v>148</v>
      </c>
      <c r="B80" s="8" t="s">
        <v>149</v>
      </c>
      <c r="C80" s="9">
        <v>2000</v>
      </c>
      <c r="D80" s="9">
        <v>2000</v>
      </c>
      <c r="E80"/>
      <c r="F80"/>
    </row>
    <row r="81" spans="1:6" ht="15" x14ac:dyDescent="0.25">
      <c r="A81" s="8" t="s">
        <v>150</v>
      </c>
      <c r="B81" s="8" t="s">
        <v>89</v>
      </c>
      <c r="C81" s="9">
        <v>37928.25</v>
      </c>
      <c r="D81" s="9">
        <v>37928.25</v>
      </c>
      <c r="E81"/>
      <c r="F81"/>
    </row>
    <row r="82" spans="1:6" ht="15" x14ac:dyDescent="0.25">
      <c r="A82" s="8" t="s">
        <v>151</v>
      </c>
      <c r="B82" s="8" t="s">
        <v>152</v>
      </c>
      <c r="C82" s="9">
        <v>35372</v>
      </c>
      <c r="D82" s="9">
        <v>35364.6</v>
      </c>
      <c r="E82"/>
      <c r="F82"/>
    </row>
    <row r="83" spans="1:6" ht="15" x14ac:dyDescent="0.25">
      <c r="A83" s="8" t="s">
        <v>153</v>
      </c>
      <c r="B83" s="8" t="s">
        <v>154</v>
      </c>
      <c r="C83" s="9">
        <v>6100</v>
      </c>
      <c r="D83" s="9">
        <v>6100</v>
      </c>
      <c r="E83"/>
      <c r="F83"/>
    </row>
    <row r="84" spans="1:6" ht="15" x14ac:dyDescent="0.25">
      <c r="A84" s="8" t="s">
        <v>155</v>
      </c>
      <c r="B84" s="8" t="s">
        <v>156</v>
      </c>
      <c r="C84" s="9">
        <v>2230</v>
      </c>
      <c r="D84" s="9">
        <v>2230</v>
      </c>
      <c r="E84"/>
      <c r="F84"/>
    </row>
    <row r="85" spans="1:6" ht="15" x14ac:dyDescent="0.25">
      <c r="A85" s="8" t="s">
        <v>157</v>
      </c>
      <c r="B85" s="8" t="s">
        <v>158</v>
      </c>
      <c r="C85" s="9">
        <v>168236.2</v>
      </c>
      <c r="D85" s="9">
        <v>168236.2</v>
      </c>
      <c r="E85"/>
      <c r="F85"/>
    </row>
    <row r="86" spans="1:6" ht="15" x14ac:dyDescent="0.25">
      <c r="A86" s="8" t="s">
        <v>159</v>
      </c>
      <c r="B86" s="8" t="s">
        <v>160</v>
      </c>
      <c r="C86" s="9">
        <v>19303.2</v>
      </c>
      <c r="D86" s="9">
        <v>19303.2</v>
      </c>
      <c r="E86"/>
      <c r="F86"/>
    </row>
    <row r="87" spans="1:6" ht="15" x14ac:dyDescent="0.25">
      <c r="A87" s="8" t="s">
        <v>161</v>
      </c>
      <c r="B87" s="8" t="s">
        <v>79</v>
      </c>
      <c r="C87" s="9">
        <v>25400</v>
      </c>
      <c r="D87" s="9">
        <v>25400</v>
      </c>
      <c r="E87"/>
      <c r="F87"/>
    </row>
    <row r="88" spans="1:6" ht="15" x14ac:dyDescent="0.25">
      <c r="A88" s="8" t="s">
        <v>162</v>
      </c>
      <c r="B88" s="8" t="s">
        <v>163</v>
      </c>
      <c r="C88" s="9">
        <v>29826.61</v>
      </c>
      <c r="D88" s="9">
        <v>29826.62</v>
      </c>
      <c r="E88"/>
      <c r="F88"/>
    </row>
    <row r="89" spans="1:6" ht="15" x14ac:dyDescent="0.25">
      <c r="A89" s="8" t="s">
        <v>164</v>
      </c>
      <c r="B89" s="8" t="s">
        <v>165</v>
      </c>
      <c r="C89" s="9">
        <v>25400</v>
      </c>
      <c r="D89" s="9">
        <v>25400</v>
      </c>
      <c r="E89"/>
      <c r="F89"/>
    </row>
    <row r="90" spans="1:6" ht="15" x14ac:dyDescent="0.25">
      <c r="A90" s="8" t="s">
        <v>166</v>
      </c>
      <c r="B90" s="8" t="s">
        <v>81</v>
      </c>
      <c r="C90" s="9">
        <v>19665.86</v>
      </c>
      <c r="D90" s="9">
        <v>19665.86</v>
      </c>
      <c r="E90"/>
      <c r="F90"/>
    </row>
    <row r="91" spans="1:6" ht="15" x14ac:dyDescent="0.25">
      <c r="A91" s="8" t="s">
        <v>167</v>
      </c>
      <c r="B91" s="8" t="s">
        <v>168</v>
      </c>
      <c r="C91" s="9">
        <v>19800</v>
      </c>
      <c r="D91" s="9">
        <v>19800</v>
      </c>
      <c r="E91"/>
      <c r="F91"/>
    </row>
    <row r="92" spans="1:6" ht="15" x14ac:dyDescent="0.25">
      <c r="A92" s="8" t="s">
        <v>169</v>
      </c>
      <c r="B92" s="8" t="s">
        <v>168</v>
      </c>
      <c r="C92" s="9">
        <v>7700</v>
      </c>
      <c r="D92" s="9">
        <v>7700</v>
      </c>
      <c r="E92"/>
      <c r="F92"/>
    </row>
    <row r="93" spans="1:6" ht="15" x14ac:dyDescent="0.25">
      <c r="A93" s="8" t="s">
        <v>170</v>
      </c>
      <c r="B93" s="8" t="s">
        <v>160</v>
      </c>
      <c r="C93" s="9">
        <v>35546.910000000003</v>
      </c>
      <c r="D93" s="9">
        <v>35546.910000000003</v>
      </c>
      <c r="E93"/>
      <c r="F93"/>
    </row>
    <row r="94" spans="1:6" ht="15" x14ac:dyDescent="0.25">
      <c r="A94" s="8" t="s">
        <v>171</v>
      </c>
      <c r="B94" s="8" t="s">
        <v>172</v>
      </c>
      <c r="C94" s="9">
        <v>3330.43</v>
      </c>
      <c r="D94" s="9">
        <v>3330.43</v>
      </c>
      <c r="E94"/>
      <c r="F94"/>
    </row>
    <row r="95" spans="1:6" ht="15" x14ac:dyDescent="0.25">
      <c r="A95" s="8" t="s">
        <v>173</v>
      </c>
      <c r="B95" s="8" t="s">
        <v>174</v>
      </c>
      <c r="C95" s="9">
        <v>35000</v>
      </c>
      <c r="D95" s="9">
        <v>35000</v>
      </c>
      <c r="E95"/>
      <c r="F95"/>
    </row>
    <row r="96" spans="1:6" ht="15" x14ac:dyDescent="0.25">
      <c r="A96" s="8" t="s">
        <v>175</v>
      </c>
      <c r="B96" s="8" t="s">
        <v>176</v>
      </c>
      <c r="C96" s="9">
        <v>24960</v>
      </c>
      <c r="D96" s="9">
        <v>24960</v>
      </c>
      <c r="E96"/>
      <c r="F96"/>
    </row>
    <row r="97" spans="1:6" ht="15" x14ac:dyDescent="0.25">
      <c r="A97" s="8" t="s">
        <v>177</v>
      </c>
      <c r="B97" s="8" t="s">
        <v>178</v>
      </c>
      <c r="C97" s="9">
        <v>25920</v>
      </c>
      <c r="D97" s="9">
        <v>25920</v>
      </c>
      <c r="E97"/>
      <c r="F97"/>
    </row>
    <row r="98" spans="1:6" ht="15" x14ac:dyDescent="0.25">
      <c r="A98" s="8" t="s">
        <v>179</v>
      </c>
      <c r="B98" s="8" t="s">
        <v>180</v>
      </c>
      <c r="C98" s="9">
        <v>25000</v>
      </c>
      <c r="D98" s="9">
        <v>25000</v>
      </c>
      <c r="E98"/>
      <c r="F98"/>
    </row>
    <row r="99" spans="1:6" ht="15" x14ac:dyDescent="0.25">
      <c r="A99" s="8" t="s">
        <v>181</v>
      </c>
      <c r="B99" s="8" t="s">
        <v>182</v>
      </c>
      <c r="C99" s="9">
        <v>2368.38</v>
      </c>
      <c r="D99" s="9">
        <v>2368.38</v>
      </c>
      <c r="E99"/>
      <c r="F99"/>
    </row>
    <row r="100" spans="1:6" ht="15" x14ac:dyDescent="0.25">
      <c r="A100" s="8" t="s">
        <v>183</v>
      </c>
      <c r="B100" s="8" t="s">
        <v>184</v>
      </c>
      <c r="C100" s="9">
        <v>1200</v>
      </c>
      <c r="D100" s="9">
        <v>1200</v>
      </c>
      <c r="E100"/>
      <c r="F100"/>
    </row>
    <row r="101" spans="1:6" ht="15" x14ac:dyDescent="0.25">
      <c r="A101" s="8" t="s">
        <v>185</v>
      </c>
      <c r="B101" s="8" t="s">
        <v>186</v>
      </c>
      <c r="C101" s="9">
        <v>1620.8</v>
      </c>
      <c r="D101" s="9">
        <v>1620.8</v>
      </c>
      <c r="E101"/>
      <c r="F101"/>
    </row>
    <row r="102" spans="1:6" ht="15" x14ac:dyDescent="0.25">
      <c r="A102" s="8" t="s">
        <v>187</v>
      </c>
      <c r="B102" s="8" t="s">
        <v>158</v>
      </c>
      <c r="C102" s="9">
        <v>34784</v>
      </c>
      <c r="D102" s="9">
        <v>34784</v>
      </c>
      <c r="E102"/>
      <c r="F102"/>
    </row>
    <row r="103" spans="1:6" ht="15" x14ac:dyDescent="0.25">
      <c r="A103" s="8" t="s">
        <v>188</v>
      </c>
      <c r="B103" s="8" t="s">
        <v>134</v>
      </c>
      <c r="C103" s="9">
        <v>175321.5</v>
      </c>
      <c r="D103" s="9">
        <v>175321.5</v>
      </c>
      <c r="E103"/>
      <c r="F103"/>
    </row>
    <row r="104" spans="1:6" ht="15" x14ac:dyDescent="0.25">
      <c r="A104" s="8" t="s">
        <v>189</v>
      </c>
      <c r="B104" s="8" t="s">
        <v>134</v>
      </c>
      <c r="C104" s="9">
        <v>73587.91</v>
      </c>
      <c r="D104" s="9">
        <v>73587.91</v>
      </c>
      <c r="E104"/>
      <c r="F104"/>
    </row>
    <row r="105" spans="1:6" ht="15" x14ac:dyDescent="0.25">
      <c r="A105" s="8" t="s">
        <v>190</v>
      </c>
      <c r="B105" s="8" t="s">
        <v>134</v>
      </c>
      <c r="C105" s="9">
        <v>172086.28</v>
      </c>
      <c r="D105" s="9">
        <v>172086.28</v>
      </c>
      <c r="E105"/>
      <c r="F105"/>
    </row>
    <row r="106" spans="1:6" ht="15" x14ac:dyDescent="0.25">
      <c r="A106" s="8" t="s">
        <v>191</v>
      </c>
      <c r="B106" s="8" t="s">
        <v>192</v>
      </c>
      <c r="C106" s="9">
        <v>10735.26</v>
      </c>
      <c r="D106" s="9">
        <v>10735.26</v>
      </c>
      <c r="E106"/>
      <c r="F106"/>
    </row>
    <row r="107" spans="1:6" ht="15" x14ac:dyDescent="0.25">
      <c r="A107" s="8" t="s">
        <v>193</v>
      </c>
      <c r="B107" s="8" t="s">
        <v>194</v>
      </c>
      <c r="C107" s="9">
        <v>29890.79</v>
      </c>
      <c r="D107" s="9">
        <v>29890.79</v>
      </c>
      <c r="E107"/>
      <c r="F107"/>
    </row>
    <row r="108" spans="1:6" ht="15" x14ac:dyDescent="0.25">
      <c r="A108" s="8" t="s">
        <v>195</v>
      </c>
      <c r="B108" s="8" t="s">
        <v>81</v>
      </c>
      <c r="C108" s="9">
        <v>11000</v>
      </c>
      <c r="D108" s="9">
        <v>11000</v>
      </c>
      <c r="E108"/>
      <c r="F108"/>
    </row>
    <row r="109" spans="1:6" ht="15" x14ac:dyDescent="0.25">
      <c r="A109" s="8" t="s">
        <v>196</v>
      </c>
      <c r="B109" s="8" t="s">
        <v>143</v>
      </c>
      <c r="C109" s="9">
        <v>4800</v>
      </c>
      <c r="D109" s="9">
        <v>4800</v>
      </c>
      <c r="E109"/>
      <c r="F109"/>
    </row>
    <row r="110" spans="1:6" ht="15" x14ac:dyDescent="0.25">
      <c r="A110" s="8" t="s">
        <v>197</v>
      </c>
      <c r="B110" s="8" t="s">
        <v>198</v>
      </c>
      <c r="C110" s="9">
        <v>14748</v>
      </c>
      <c r="D110" s="9">
        <v>14748</v>
      </c>
      <c r="E110"/>
      <c r="F110"/>
    </row>
    <row r="111" spans="1:6" ht="15" x14ac:dyDescent="0.25">
      <c r="A111" s="8" t="s">
        <v>199</v>
      </c>
      <c r="B111" s="8" t="s">
        <v>200</v>
      </c>
      <c r="C111" s="9">
        <v>1575</v>
      </c>
      <c r="D111" s="9">
        <v>1575</v>
      </c>
      <c r="E111"/>
      <c r="F111"/>
    </row>
    <row r="112" spans="1:6" ht="15" x14ac:dyDescent="0.25">
      <c r="A112" s="8" t="s">
        <v>201</v>
      </c>
      <c r="B112" s="8" t="s">
        <v>202</v>
      </c>
      <c r="C112" s="9">
        <v>30010</v>
      </c>
      <c r="D112" s="9">
        <v>30010</v>
      </c>
      <c r="E112"/>
      <c r="F112"/>
    </row>
    <row r="113" spans="1:6" ht="15" x14ac:dyDescent="0.25">
      <c r="A113" s="8" t="s">
        <v>203</v>
      </c>
      <c r="B113" s="8" t="s">
        <v>85</v>
      </c>
      <c r="C113" s="9">
        <v>207104.88</v>
      </c>
      <c r="D113" s="9">
        <v>207104.88</v>
      </c>
      <c r="E113"/>
      <c r="F113"/>
    </row>
    <row r="114" spans="1:6" ht="15" x14ac:dyDescent="0.25">
      <c r="A114" s="8" t="s">
        <v>204</v>
      </c>
      <c r="B114" s="8" t="s">
        <v>205</v>
      </c>
      <c r="C114" s="9">
        <v>600</v>
      </c>
      <c r="D114" s="9">
        <v>600</v>
      </c>
      <c r="E114"/>
      <c r="F114"/>
    </row>
    <row r="115" spans="1:6" ht="15" x14ac:dyDescent="0.25">
      <c r="A115" s="8" t="s">
        <v>206</v>
      </c>
      <c r="B115" s="8" t="s">
        <v>184</v>
      </c>
      <c r="C115" s="9">
        <v>1100</v>
      </c>
      <c r="D115" s="9">
        <v>1100</v>
      </c>
      <c r="E115"/>
      <c r="F115"/>
    </row>
    <row r="116" spans="1:6" ht="15" x14ac:dyDescent="0.25">
      <c r="A116" s="8" t="s">
        <v>207</v>
      </c>
      <c r="B116" s="8" t="s">
        <v>124</v>
      </c>
      <c r="C116" s="9">
        <v>1170</v>
      </c>
      <c r="D116" s="9">
        <v>1170</v>
      </c>
      <c r="E116"/>
      <c r="F116"/>
    </row>
    <row r="117" spans="1:6" ht="15" x14ac:dyDescent="0.25">
      <c r="A117" s="8" t="s">
        <v>208</v>
      </c>
      <c r="B117" s="8" t="s">
        <v>184</v>
      </c>
      <c r="C117" s="9">
        <v>1100</v>
      </c>
      <c r="D117" s="9">
        <v>1100</v>
      </c>
      <c r="E117"/>
      <c r="F117"/>
    </row>
    <row r="118" spans="1:6" ht="15" x14ac:dyDescent="0.25">
      <c r="A118" s="8" t="s">
        <v>209</v>
      </c>
      <c r="B118" s="8" t="s">
        <v>186</v>
      </c>
      <c r="C118" s="9">
        <v>1620.8</v>
      </c>
      <c r="D118" s="9">
        <v>1620.8</v>
      </c>
      <c r="E118"/>
      <c r="F118"/>
    </row>
    <row r="119" spans="1:6" ht="15" x14ac:dyDescent="0.25">
      <c r="A119" s="8" t="s">
        <v>210</v>
      </c>
      <c r="B119" s="8" t="s">
        <v>184</v>
      </c>
      <c r="C119" s="9">
        <v>1200</v>
      </c>
      <c r="D119" s="9">
        <v>1200</v>
      </c>
      <c r="E119"/>
      <c r="F119"/>
    </row>
    <row r="120" spans="1:6" ht="15" x14ac:dyDescent="0.25">
      <c r="A120" s="8" t="s">
        <v>211</v>
      </c>
      <c r="B120" s="8" t="s">
        <v>212</v>
      </c>
      <c r="C120" s="9">
        <v>800</v>
      </c>
      <c r="D120" s="9">
        <v>800</v>
      </c>
      <c r="E120"/>
      <c r="F120"/>
    </row>
    <row r="121" spans="1:6" ht="15" x14ac:dyDescent="0.25">
      <c r="A121" s="8" t="s">
        <v>213</v>
      </c>
      <c r="B121" s="8" t="s">
        <v>186</v>
      </c>
      <c r="C121" s="9">
        <v>1620.8</v>
      </c>
      <c r="D121" s="9">
        <v>1620.8</v>
      </c>
      <c r="E121"/>
      <c r="F121"/>
    </row>
    <row r="122" spans="1:6" ht="15" x14ac:dyDescent="0.25">
      <c r="A122" s="8" t="s">
        <v>214</v>
      </c>
      <c r="B122" s="8" t="s">
        <v>152</v>
      </c>
      <c r="C122" s="9">
        <v>39899.22</v>
      </c>
      <c r="D122" s="9">
        <v>39897.730000000003</v>
      </c>
      <c r="E122"/>
      <c r="F122"/>
    </row>
    <row r="123" spans="1:6" ht="15" x14ac:dyDescent="0.25">
      <c r="A123" s="8" t="s">
        <v>215</v>
      </c>
      <c r="B123" s="8" t="s">
        <v>89</v>
      </c>
      <c r="C123" s="9">
        <v>140601.5</v>
      </c>
      <c r="D123" s="9">
        <v>140601.5</v>
      </c>
      <c r="E123"/>
      <c r="F123"/>
    </row>
    <row r="124" spans="1:6" ht="15" x14ac:dyDescent="0.25">
      <c r="A124" s="8" t="s">
        <v>216</v>
      </c>
      <c r="B124" s="8" t="s">
        <v>217</v>
      </c>
      <c r="C124" s="9">
        <v>13239</v>
      </c>
      <c r="D124" s="9">
        <v>13239</v>
      </c>
      <c r="E124"/>
      <c r="F124"/>
    </row>
    <row r="125" spans="1:6" ht="15" x14ac:dyDescent="0.25">
      <c r="A125" s="8" t="s">
        <v>218</v>
      </c>
      <c r="B125" s="8" t="s">
        <v>184</v>
      </c>
      <c r="C125" s="9">
        <v>1200</v>
      </c>
      <c r="D125" s="9">
        <v>1200</v>
      </c>
      <c r="E125"/>
      <c r="F125"/>
    </row>
    <row r="126" spans="1:6" ht="15" x14ac:dyDescent="0.25">
      <c r="A126" s="8" t="s">
        <v>219</v>
      </c>
      <c r="B126" s="8" t="s">
        <v>212</v>
      </c>
      <c r="C126" s="9">
        <v>775</v>
      </c>
      <c r="D126" s="9">
        <v>775</v>
      </c>
      <c r="E126"/>
      <c r="F126"/>
    </row>
    <row r="127" spans="1:6" ht="15" x14ac:dyDescent="0.25">
      <c r="A127" s="8" t="s">
        <v>220</v>
      </c>
      <c r="B127" s="8" t="s">
        <v>212</v>
      </c>
      <c r="C127" s="9">
        <v>800</v>
      </c>
      <c r="D127" s="9">
        <v>800</v>
      </c>
      <c r="E127"/>
      <c r="F127"/>
    </row>
    <row r="128" spans="1:6" ht="15" x14ac:dyDescent="0.25">
      <c r="A128" s="8" t="s">
        <v>221</v>
      </c>
      <c r="B128" s="8" t="s">
        <v>222</v>
      </c>
      <c r="C128" s="9">
        <v>11370.11</v>
      </c>
      <c r="D128" s="9">
        <v>11370.11</v>
      </c>
      <c r="E128"/>
      <c r="F128"/>
    </row>
    <row r="129" spans="1:6" ht="15" x14ac:dyDescent="0.25">
      <c r="A129" s="8" t="s">
        <v>223</v>
      </c>
      <c r="B129" s="8" t="s">
        <v>184</v>
      </c>
      <c r="C129" s="9">
        <v>1800</v>
      </c>
      <c r="D129" s="9">
        <v>1800</v>
      </c>
      <c r="E129"/>
      <c r="F129"/>
    </row>
    <row r="130" spans="1:6" ht="15" x14ac:dyDescent="0.25">
      <c r="A130" s="8" t="s">
        <v>224</v>
      </c>
      <c r="B130" s="8" t="s">
        <v>124</v>
      </c>
      <c r="C130" s="9">
        <v>1620</v>
      </c>
      <c r="D130" s="9">
        <v>1620</v>
      </c>
      <c r="E130"/>
      <c r="F130"/>
    </row>
    <row r="131" spans="1:6" ht="15" x14ac:dyDescent="0.25">
      <c r="A131" s="8" t="s">
        <v>225</v>
      </c>
      <c r="B131" s="8" t="s">
        <v>124</v>
      </c>
      <c r="C131" s="9">
        <v>1170</v>
      </c>
      <c r="D131" s="9">
        <v>1170</v>
      </c>
      <c r="E131"/>
      <c r="F131"/>
    </row>
    <row r="132" spans="1:6" ht="15" x14ac:dyDescent="0.25">
      <c r="A132" s="8" t="s">
        <v>226</v>
      </c>
      <c r="B132" s="8" t="s">
        <v>89</v>
      </c>
      <c r="C132" s="9">
        <v>9332.09</v>
      </c>
      <c r="D132" s="9">
        <v>9332.09</v>
      </c>
      <c r="E132"/>
      <c r="F132"/>
    </row>
    <row r="133" spans="1:6" ht="15" x14ac:dyDescent="0.25">
      <c r="A133" s="8" t="s">
        <v>227</v>
      </c>
      <c r="B133" s="8" t="s">
        <v>186</v>
      </c>
      <c r="C133" s="9">
        <v>14523.2</v>
      </c>
      <c r="D133" s="9">
        <v>14523.2</v>
      </c>
      <c r="E133"/>
      <c r="F133"/>
    </row>
    <row r="134" spans="1:6" ht="15" x14ac:dyDescent="0.25">
      <c r="A134" s="8" t="s">
        <v>228</v>
      </c>
      <c r="B134" s="8" t="s">
        <v>212</v>
      </c>
      <c r="C134" s="9">
        <v>3960</v>
      </c>
      <c r="D134" s="9">
        <v>3960</v>
      </c>
      <c r="E134"/>
      <c r="F134"/>
    </row>
    <row r="135" spans="1:6" ht="15" x14ac:dyDescent="0.25">
      <c r="A135" s="8" t="s">
        <v>229</v>
      </c>
      <c r="B135" s="8" t="s">
        <v>230</v>
      </c>
      <c r="C135" s="9">
        <v>4009.5</v>
      </c>
      <c r="D135" s="9">
        <v>4009.5</v>
      </c>
      <c r="E135"/>
      <c r="F135"/>
    </row>
    <row r="136" spans="1:6" ht="15" x14ac:dyDescent="0.25">
      <c r="A136" s="8" t="s">
        <v>231</v>
      </c>
      <c r="B136" s="8" t="s">
        <v>232</v>
      </c>
      <c r="C136" s="9">
        <v>8166.42</v>
      </c>
      <c r="D136" s="9">
        <v>8166.42</v>
      </c>
      <c r="E136"/>
      <c r="F136"/>
    </row>
    <row r="137" spans="1:6" ht="15" x14ac:dyDescent="0.25">
      <c r="A137" s="8" t="s">
        <v>233</v>
      </c>
      <c r="B137" s="8" t="s">
        <v>234</v>
      </c>
      <c r="C137" s="9">
        <v>3150</v>
      </c>
      <c r="D137" s="9">
        <v>3150</v>
      </c>
      <c r="E137"/>
      <c r="F137"/>
    </row>
    <row r="138" spans="1:6" ht="15" x14ac:dyDescent="0.25">
      <c r="A138" s="8" t="s">
        <v>235</v>
      </c>
      <c r="B138" s="8" t="s">
        <v>236</v>
      </c>
      <c r="C138" s="9">
        <v>8308.16</v>
      </c>
      <c r="D138" s="9">
        <v>8308.16</v>
      </c>
      <c r="E138"/>
      <c r="F138"/>
    </row>
    <row r="139" spans="1:6" ht="15" x14ac:dyDescent="0.25">
      <c r="A139" s="8" t="s">
        <v>237</v>
      </c>
      <c r="B139" s="8" t="s">
        <v>20</v>
      </c>
      <c r="C139" s="9">
        <v>30750</v>
      </c>
      <c r="D139" s="9">
        <v>30750</v>
      </c>
      <c r="E139"/>
      <c r="F139"/>
    </row>
    <row r="140" spans="1:6" ht="15" x14ac:dyDescent="0.25">
      <c r="A140" s="8" t="s">
        <v>238</v>
      </c>
      <c r="B140" s="8" t="s">
        <v>33</v>
      </c>
      <c r="C140" s="9">
        <v>21700</v>
      </c>
      <c r="D140" s="9">
        <v>21700</v>
      </c>
      <c r="E140"/>
      <c r="F140"/>
    </row>
    <row r="141" spans="1:6" ht="15" x14ac:dyDescent="0.25">
      <c r="A141" s="8" t="s">
        <v>239</v>
      </c>
      <c r="B141" s="8" t="s">
        <v>240</v>
      </c>
      <c r="C141" s="9">
        <v>207021.49</v>
      </c>
      <c r="D141" s="9">
        <v>207021.49</v>
      </c>
      <c r="E141"/>
      <c r="F141"/>
    </row>
    <row r="142" spans="1:6" ht="15" x14ac:dyDescent="0.25">
      <c r="A142" s="8" t="s">
        <v>241</v>
      </c>
      <c r="B142" s="8" t="s">
        <v>242</v>
      </c>
      <c r="C142" s="9">
        <v>22350</v>
      </c>
      <c r="D142" s="9">
        <v>22350</v>
      </c>
      <c r="E142"/>
      <c r="F142"/>
    </row>
    <row r="143" spans="1:6" ht="15" x14ac:dyDescent="0.25">
      <c r="A143" s="8" t="s">
        <v>243</v>
      </c>
      <c r="B143" s="8" t="s">
        <v>186</v>
      </c>
      <c r="C143" s="9">
        <v>1217.5999999999999</v>
      </c>
      <c r="D143" s="9">
        <v>1217.5999999999999</v>
      </c>
      <c r="E143"/>
      <c r="F143"/>
    </row>
    <row r="144" spans="1:6" ht="15" x14ac:dyDescent="0.25">
      <c r="A144" s="8" t="s">
        <v>244</v>
      </c>
      <c r="B144" s="8" t="s">
        <v>124</v>
      </c>
      <c r="C144" s="9">
        <v>1170</v>
      </c>
      <c r="D144" s="9">
        <v>1170</v>
      </c>
      <c r="E144"/>
      <c r="F144"/>
    </row>
    <row r="145" spans="1:6" ht="15" x14ac:dyDescent="0.25">
      <c r="A145" s="8" t="s">
        <v>245</v>
      </c>
      <c r="B145" s="8" t="s">
        <v>246</v>
      </c>
      <c r="C145" s="9">
        <v>158486</v>
      </c>
      <c r="D145" s="9">
        <v>158486</v>
      </c>
      <c r="E145"/>
      <c r="F145"/>
    </row>
    <row r="146" spans="1:6" ht="15" x14ac:dyDescent="0.25">
      <c r="A146" s="8" t="s">
        <v>247</v>
      </c>
      <c r="B146" s="8" t="s">
        <v>51</v>
      </c>
      <c r="C146" s="9">
        <v>10763.34</v>
      </c>
      <c r="D146" s="9">
        <v>10763.34</v>
      </c>
      <c r="E146"/>
      <c r="F146"/>
    </row>
    <row r="147" spans="1:6" ht="15" x14ac:dyDescent="0.25">
      <c r="A147" s="8" t="s">
        <v>248</v>
      </c>
      <c r="B147" s="8" t="s">
        <v>249</v>
      </c>
      <c r="C147" s="9">
        <v>1891.15</v>
      </c>
      <c r="D147" s="9">
        <v>1891.15</v>
      </c>
      <c r="E147"/>
      <c r="F147"/>
    </row>
    <row r="148" spans="1:6" ht="15" x14ac:dyDescent="0.25">
      <c r="A148" s="8" t="s">
        <v>250</v>
      </c>
      <c r="B148" s="8" t="s">
        <v>251</v>
      </c>
      <c r="C148" s="9">
        <v>1350</v>
      </c>
      <c r="D148" s="9">
        <v>1350</v>
      </c>
      <c r="E148"/>
      <c r="F148"/>
    </row>
    <row r="149" spans="1:6" ht="15" x14ac:dyDescent="0.25">
      <c r="A149" s="8" t="s">
        <v>252</v>
      </c>
      <c r="B149" s="8" t="s">
        <v>249</v>
      </c>
      <c r="C149" s="9">
        <v>2348.46</v>
      </c>
      <c r="D149" s="9">
        <v>2348.46</v>
      </c>
      <c r="E149"/>
      <c r="F149"/>
    </row>
    <row r="150" spans="1:6" ht="15" x14ac:dyDescent="0.25">
      <c r="A150" s="8" t="s">
        <v>253</v>
      </c>
      <c r="B150" s="8" t="s">
        <v>254</v>
      </c>
      <c r="C150" s="9">
        <v>40000</v>
      </c>
      <c r="D150" s="9">
        <v>40000</v>
      </c>
      <c r="E150"/>
      <c r="F150"/>
    </row>
    <row r="151" spans="1:6" ht="15" x14ac:dyDescent="0.25">
      <c r="A151" s="8" t="s">
        <v>255</v>
      </c>
      <c r="B151" s="8" t="s">
        <v>186</v>
      </c>
      <c r="C151" s="9">
        <v>2024</v>
      </c>
      <c r="D151" s="9">
        <v>2024</v>
      </c>
      <c r="E151"/>
      <c r="F151"/>
    </row>
    <row r="152" spans="1:6" ht="15" x14ac:dyDescent="0.25">
      <c r="A152" s="8" t="s">
        <v>256</v>
      </c>
      <c r="B152" s="8" t="s">
        <v>184</v>
      </c>
      <c r="C152" s="9">
        <v>1300</v>
      </c>
      <c r="D152" s="9">
        <v>1300</v>
      </c>
      <c r="E152"/>
      <c r="F152"/>
    </row>
    <row r="153" spans="1:6" ht="15" x14ac:dyDescent="0.25">
      <c r="A153" s="8" t="s">
        <v>257</v>
      </c>
      <c r="B153" s="8" t="s">
        <v>258</v>
      </c>
      <c r="C153" s="9">
        <v>115872.32000000001</v>
      </c>
      <c r="D153" s="9">
        <v>115872.32000000001</v>
      </c>
      <c r="E153"/>
      <c r="F153"/>
    </row>
    <row r="154" spans="1:6" ht="15" x14ac:dyDescent="0.25">
      <c r="A154" s="8" t="s">
        <v>259</v>
      </c>
      <c r="B154" s="8" t="s">
        <v>184</v>
      </c>
      <c r="C154" s="9">
        <v>1500</v>
      </c>
      <c r="D154" s="9">
        <v>1500</v>
      </c>
      <c r="E154"/>
      <c r="F154"/>
    </row>
    <row r="155" spans="1:6" ht="15" x14ac:dyDescent="0.25">
      <c r="A155" s="8" t="s">
        <v>260</v>
      </c>
      <c r="B155" s="8" t="s">
        <v>261</v>
      </c>
      <c r="C155" s="9">
        <v>13693.68</v>
      </c>
      <c r="D155" s="9">
        <v>13693.68</v>
      </c>
      <c r="E155"/>
      <c r="F155"/>
    </row>
    <row r="156" spans="1:6" ht="15" x14ac:dyDescent="0.25">
      <c r="A156" s="8" t="s">
        <v>262</v>
      </c>
      <c r="B156" s="8" t="s">
        <v>212</v>
      </c>
      <c r="C156" s="9">
        <v>960</v>
      </c>
      <c r="D156" s="9">
        <v>960</v>
      </c>
      <c r="E156"/>
      <c r="F156"/>
    </row>
    <row r="157" spans="1:6" ht="15" x14ac:dyDescent="0.25">
      <c r="A157" s="8" t="s">
        <v>263</v>
      </c>
      <c r="B157" s="8" t="s">
        <v>160</v>
      </c>
      <c r="C157" s="9">
        <v>4500</v>
      </c>
      <c r="D157" s="9">
        <v>4500</v>
      </c>
      <c r="E157"/>
      <c r="F157"/>
    </row>
    <row r="158" spans="1:6" ht="15" x14ac:dyDescent="0.25">
      <c r="A158" s="8" t="s">
        <v>264</v>
      </c>
      <c r="B158" s="8" t="s">
        <v>127</v>
      </c>
      <c r="C158" s="9">
        <v>2937.5</v>
      </c>
      <c r="D158" s="9">
        <v>2937.5</v>
      </c>
      <c r="E158"/>
      <c r="F158"/>
    </row>
    <row r="159" spans="1:6" ht="15" x14ac:dyDescent="0.25">
      <c r="A159" s="8" t="s">
        <v>265</v>
      </c>
      <c r="B159" s="8" t="s">
        <v>266</v>
      </c>
      <c r="C159" s="9">
        <v>1167</v>
      </c>
      <c r="D159" s="9">
        <v>1167</v>
      </c>
      <c r="E159"/>
      <c r="F159"/>
    </row>
    <row r="160" spans="1:6" ht="15" x14ac:dyDescent="0.25">
      <c r="A160" s="8" t="s">
        <v>267</v>
      </c>
      <c r="B160" s="8" t="s">
        <v>268</v>
      </c>
      <c r="C160" s="9">
        <v>2085.23</v>
      </c>
      <c r="D160" s="9">
        <v>2083.9499999999998</v>
      </c>
      <c r="E160"/>
      <c r="F160"/>
    </row>
    <row r="161" spans="1:6" ht="15" x14ac:dyDescent="0.25">
      <c r="A161" s="8" t="s">
        <v>269</v>
      </c>
      <c r="B161" s="8" t="s">
        <v>270</v>
      </c>
      <c r="C161" s="9">
        <v>7500</v>
      </c>
      <c r="D161" s="9">
        <v>7500</v>
      </c>
      <c r="E161"/>
      <c r="F161"/>
    </row>
    <row r="162" spans="1:6" ht="15" x14ac:dyDescent="0.25">
      <c r="A162" s="8" t="s">
        <v>271</v>
      </c>
      <c r="B162" s="8" t="s">
        <v>272</v>
      </c>
      <c r="C162" s="9">
        <v>39438.019999999997</v>
      </c>
      <c r="D162" s="9">
        <v>39438.019999999997</v>
      </c>
      <c r="E162"/>
      <c r="F162"/>
    </row>
    <row r="163" spans="1:6" ht="15" x14ac:dyDescent="0.25">
      <c r="A163" s="8" t="s">
        <v>273</v>
      </c>
      <c r="B163" s="8" t="s">
        <v>158</v>
      </c>
      <c r="C163" s="9">
        <v>107500</v>
      </c>
      <c r="D163" s="9">
        <v>107500</v>
      </c>
      <c r="E163"/>
      <c r="F163"/>
    </row>
    <row r="164" spans="1:6" ht="15" x14ac:dyDescent="0.25">
      <c r="A164" s="8" t="s">
        <v>274</v>
      </c>
      <c r="B164" s="8" t="s">
        <v>275</v>
      </c>
      <c r="C164" s="9">
        <v>2400</v>
      </c>
      <c r="D164" s="9">
        <v>2400</v>
      </c>
      <c r="E164"/>
      <c r="F164"/>
    </row>
    <row r="165" spans="1:6" ht="15" x14ac:dyDescent="0.25">
      <c r="A165" s="8" t="s">
        <v>276</v>
      </c>
      <c r="B165" s="8" t="s">
        <v>275</v>
      </c>
      <c r="C165" s="9">
        <v>2400</v>
      </c>
      <c r="D165" s="9">
        <v>2400</v>
      </c>
      <c r="E165"/>
      <c r="F165"/>
    </row>
    <row r="166" spans="1:6" ht="15" x14ac:dyDescent="0.25">
      <c r="A166" s="8" t="s">
        <v>277</v>
      </c>
      <c r="B166" s="8" t="s">
        <v>278</v>
      </c>
      <c r="C166" s="9">
        <v>27500</v>
      </c>
      <c r="D166" s="9">
        <v>27500</v>
      </c>
      <c r="E166"/>
      <c r="F166"/>
    </row>
    <row r="167" spans="1:6" ht="15" x14ac:dyDescent="0.25">
      <c r="A167" s="8" t="s">
        <v>279</v>
      </c>
      <c r="B167" s="8" t="s">
        <v>280</v>
      </c>
      <c r="C167" s="9">
        <v>12142.8</v>
      </c>
      <c r="D167" s="9">
        <v>12142.8</v>
      </c>
      <c r="E167"/>
      <c r="F167"/>
    </row>
    <row r="168" spans="1:6" ht="15" x14ac:dyDescent="0.25">
      <c r="A168" s="8" t="s">
        <v>281</v>
      </c>
      <c r="B168" s="8" t="s">
        <v>282</v>
      </c>
      <c r="C168" s="9">
        <v>32500</v>
      </c>
      <c r="D168" s="9">
        <v>32500</v>
      </c>
      <c r="E168"/>
      <c r="F168"/>
    </row>
    <row r="169" spans="1:6" ht="15" x14ac:dyDescent="0.25">
      <c r="A169" s="8" t="s">
        <v>283</v>
      </c>
      <c r="B169" s="8" t="s">
        <v>284</v>
      </c>
      <c r="C169" s="9">
        <v>8687.6200000000008</v>
      </c>
      <c r="D169" s="9">
        <v>8687.6200000000008</v>
      </c>
      <c r="E169"/>
      <c r="F169"/>
    </row>
    <row r="170" spans="1:6" ht="15" x14ac:dyDescent="0.25">
      <c r="A170" s="8" t="s">
        <v>285</v>
      </c>
      <c r="B170" s="8" t="s">
        <v>158</v>
      </c>
      <c r="C170" s="9">
        <v>36689</v>
      </c>
      <c r="D170" s="9">
        <v>36689</v>
      </c>
      <c r="E170"/>
      <c r="F170"/>
    </row>
    <row r="171" spans="1:6" ht="15" x14ac:dyDescent="0.25">
      <c r="A171" s="8" t="s">
        <v>286</v>
      </c>
      <c r="B171" s="8" t="s">
        <v>20</v>
      </c>
      <c r="C171" s="9">
        <v>167197</v>
      </c>
      <c r="D171" s="9">
        <v>167197</v>
      </c>
      <c r="E171"/>
      <c r="F171"/>
    </row>
    <row r="172" spans="1:6" ht="15" x14ac:dyDescent="0.25">
      <c r="A172" s="8" t="s">
        <v>287</v>
      </c>
      <c r="B172" s="8" t="s">
        <v>288</v>
      </c>
      <c r="C172" s="9">
        <v>164824.79999999999</v>
      </c>
      <c r="D172" s="9">
        <v>164824.79999999999</v>
      </c>
      <c r="E172"/>
      <c r="F172"/>
    </row>
    <row r="173" spans="1:6" ht="15" x14ac:dyDescent="0.25">
      <c r="A173" s="8" t="s">
        <v>289</v>
      </c>
      <c r="B173" s="8" t="s">
        <v>290</v>
      </c>
      <c r="C173" s="9">
        <v>36849.199999999997</v>
      </c>
      <c r="D173" s="9">
        <v>36849.199999999997</v>
      </c>
      <c r="E173"/>
      <c r="F173"/>
    </row>
    <row r="174" spans="1:6" ht="15" x14ac:dyDescent="0.25">
      <c r="A174" s="8" t="s">
        <v>291</v>
      </c>
      <c r="B174" s="8" t="s">
        <v>292</v>
      </c>
      <c r="C174" s="9">
        <v>4363.92</v>
      </c>
      <c r="D174" s="9">
        <v>4363.92</v>
      </c>
      <c r="E174"/>
      <c r="F174"/>
    </row>
    <row r="175" spans="1:6" ht="15" x14ac:dyDescent="0.25">
      <c r="A175" s="8" t="s">
        <v>293</v>
      </c>
      <c r="B175" s="8" t="s">
        <v>217</v>
      </c>
      <c r="C175" s="9">
        <v>34933.5</v>
      </c>
      <c r="D175" s="9">
        <v>34933.5</v>
      </c>
      <c r="E175"/>
      <c r="F175"/>
    </row>
    <row r="176" spans="1:6" ht="15" x14ac:dyDescent="0.25">
      <c r="A176" s="8" t="s">
        <v>294</v>
      </c>
      <c r="B176" s="8" t="s">
        <v>295</v>
      </c>
      <c r="C176" s="9">
        <v>9750</v>
      </c>
      <c r="D176" s="9">
        <v>9750</v>
      </c>
      <c r="E176"/>
      <c r="F176"/>
    </row>
    <row r="177" spans="1:6" ht="15" x14ac:dyDescent="0.25">
      <c r="A177" s="8" t="s">
        <v>296</v>
      </c>
      <c r="B177" s="8" t="s">
        <v>51</v>
      </c>
      <c r="C177" s="9">
        <v>4444.0200000000004</v>
      </c>
      <c r="D177" s="9">
        <v>4444.0200000000004</v>
      </c>
      <c r="E177"/>
      <c r="F177"/>
    </row>
    <row r="178" spans="1:6" ht="15" x14ac:dyDescent="0.25">
      <c r="A178" s="8" t="s">
        <v>297</v>
      </c>
      <c r="B178" s="8" t="s">
        <v>298</v>
      </c>
      <c r="C178" s="9">
        <v>7442</v>
      </c>
      <c r="D178" s="9">
        <v>7442</v>
      </c>
      <c r="E178"/>
      <c r="F178"/>
    </row>
    <row r="179" spans="1:6" ht="15" x14ac:dyDescent="0.25">
      <c r="A179" s="8" t="s">
        <v>299</v>
      </c>
      <c r="B179" s="8" t="s">
        <v>147</v>
      </c>
      <c r="C179" s="9">
        <v>39600</v>
      </c>
      <c r="D179" s="9">
        <v>39600</v>
      </c>
      <c r="E179"/>
      <c r="F179"/>
    </row>
    <row r="180" spans="1:6" ht="15" x14ac:dyDescent="0.25">
      <c r="A180" s="8" t="s">
        <v>300</v>
      </c>
      <c r="B180" s="8" t="s">
        <v>284</v>
      </c>
      <c r="C180" s="9">
        <v>7776.7</v>
      </c>
      <c r="D180" s="9">
        <v>7776.7</v>
      </c>
      <c r="E180"/>
      <c r="F180"/>
    </row>
    <row r="181" spans="1:6" ht="15" x14ac:dyDescent="0.25">
      <c r="A181" s="8" t="s">
        <v>301</v>
      </c>
      <c r="B181" s="8" t="s">
        <v>222</v>
      </c>
      <c r="C181" s="9">
        <v>2091.5700000000002</v>
      </c>
      <c r="D181" s="9">
        <v>2091.5700000000002</v>
      </c>
      <c r="E181"/>
      <c r="F181"/>
    </row>
    <row r="182" spans="1:6" ht="15" x14ac:dyDescent="0.25">
      <c r="A182" s="8" t="s">
        <v>302</v>
      </c>
      <c r="B182" s="8" t="s">
        <v>303</v>
      </c>
      <c r="C182" s="9">
        <v>2590</v>
      </c>
      <c r="D182" s="9">
        <v>2590</v>
      </c>
      <c r="E182"/>
      <c r="F182"/>
    </row>
    <row r="183" spans="1:6" ht="15" x14ac:dyDescent="0.25">
      <c r="A183" s="8" t="s">
        <v>304</v>
      </c>
      <c r="B183" s="8" t="s">
        <v>305</v>
      </c>
      <c r="C183" s="9">
        <v>2975</v>
      </c>
      <c r="D183" s="9">
        <v>2975</v>
      </c>
      <c r="E183"/>
      <c r="F183"/>
    </row>
    <row r="184" spans="1:6" ht="15" x14ac:dyDescent="0.25">
      <c r="A184" s="8" t="s">
        <v>306</v>
      </c>
      <c r="B184" s="8" t="s">
        <v>251</v>
      </c>
      <c r="C184" s="9">
        <v>2000</v>
      </c>
      <c r="D184" s="9">
        <v>2000</v>
      </c>
      <c r="E184"/>
      <c r="F184"/>
    </row>
    <row r="185" spans="1:6" ht="15" x14ac:dyDescent="0.25">
      <c r="A185" s="8" t="s">
        <v>307</v>
      </c>
      <c r="B185" s="8" t="s">
        <v>308</v>
      </c>
      <c r="C185" s="9">
        <v>12157.6</v>
      </c>
      <c r="D185" s="9">
        <v>12157.6</v>
      </c>
      <c r="E185"/>
      <c r="F185"/>
    </row>
    <row r="186" spans="1:6" ht="15" x14ac:dyDescent="0.25">
      <c r="A186" s="8" t="s">
        <v>309</v>
      </c>
      <c r="B186" s="8" t="s">
        <v>278</v>
      </c>
      <c r="C186" s="9">
        <v>3000</v>
      </c>
      <c r="D186" s="9">
        <v>3000</v>
      </c>
      <c r="E186"/>
      <c r="F186"/>
    </row>
    <row r="187" spans="1:6" ht="15" x14ac:dyDescent="0.25">
      <c r="A187" s="8" t="s">
        <v>310</v>
      </c>
      <c r="B187" s="8" t="s">
        <v>311</v>
      </c>
      <c r="C187" s="9">
        <v>56591.82</v>
      </c>
      <c r="D187" s="9">
        <v>56591.82</v>
      </c>
      <c r="E187"/>
      <c r="F187"/>
    </row>
    <row r="188" spans="1:6" ht="15" x14ac:dyDescent="0.25">
      <c r="A188" s="8" t="s">
        <v>312</v>
      </c>
      <c r="B188" s="8" t="s">
        <v>51</v>
      </c>
      <c r="C188" s="9">
        <v>92680.58</v>
      </c>
      <c r="D188" s="9">
        <v>92680.58</v>
      </c>
      <c r="E188"/>
      <c r="F188"/>
    </row>
    <row r="189" spans="1:6" ht="15" x14ac:dyDescent="0.25">
      <c r="A189" s="8" t="s">
        <v>313</v>
      </c>
      <c r="B189" s="8" t="s">
        <v>51</v>
      </c>
      <c r="C189" s="9">
        <v>12927.52</v>
      </c>
      <c r="D189" s="9">
        <v>12927.52</v>
      </c>
      <c r="E189"/>
      <c r="F189"/>
    </row>
    <row r="190" spans="1:6" ht="15" x14ac:dyDescent="0.25">
      <c r="A190" s="8" t="s">
        <v>314</v>
      </c>
      <c r="B190" s="8" t="s">
        <v>315</v>
      </c>
      <c r="C190" s="9">
        <v>140693.6</v>
      </c>
      <c r="D190" s="9">
        <v>140693.6</v>
      </c>
      <c r="E190"/>
      <c r="F190"/>
    </row>
    <row r="191" spans="1:6" ht="15" x14ac:dyDescent="0.25">
      <c r="A191" s="8" t="s">
        <v>316</v>
      </c>
      <c r="B191" s="8" t="s">
        <v>317</v>
      </c>
      <c r="C191" s="9">
        <v>12228.02</v>
      </c>
      <c r="D191" s="9">
        <v>12228.02</v>
      </c>
      <c r="E191"/>
      <c r="F191"/>
    </row>
    <row r="192" spans="1:6" ht="15" x14ac:dyDescent="0.25">
      <c r="A192" s="8" t="s">
        <v>318</v>
      </c>
      <c r="B192" s="8" t="s">
        <v>103</v>
      </c>
      <c r="C192" s="9">
        <v>24095.200000000001</v>
      </c>
      <c r="D192" s="9">
        <v>24095.200000000001</v>
      </c>
      <c r="E192"/>
      <c r="F192"/>
    </row>
    <row r="193" spans="1:6" ht="15" x14ac:dyDescent="0.25">
      <c r="A193" s="8" t="s">
        <v>319</v>
      </c>
      <c r="B193" s="8" t="s">
        <v>320</v>
      </c>
      <c r="C193" s="9">
        <v>4510.1000000000004</v>
      </c>
      <c r="D193" s="9">
        <v>4510.1000000000004</v>
      </c>
      <c r="E193"/>
      <c r="F193"/>
    </row>
    <row r="194" spans="1:6" ht="15" x14ac:dyDescent="0.25">
      <c r="A194" s="8" t="s">
        <v>321</v>
      </c>
      <c r="B194" s="8" t="s">
        <v>81</v>
      </c>
      <c r="C194" s="9">
        <v>16005</v>
      </c>
      <c r="D194" s="9">
        <v>16005</v>
      </c>
      <c r="E194"/>
      <c r="F194"/>
    </row>
    <row r="195" spans="1:6" ht="15" x14ac:dyDescent="0.25">
      <c r="A195" s="8" t="s">
        <v>322</v>
      </c>
      <c r="B195" s="8" t="s">
        <v>323</v>
      </c>
      <c r="C195" s="9">
        <v>2600</v>
      </c>
      <c r="D195" s="9">
        <v>2600</v>
      </c>
      <c r="E195"/>
      <c r="F195"/>
    </row>
    <row r="196" spans="1:6" ht="15" x14ac:dyDescent="0.25">
      <c r="A196" s="8" t="s">
        <v>324</v>
      </c>
      <c r="B196" s="8" t="s">
        <v>186</v>
      </c>
      <c r="C196" s="9">
        <v>2024</v>
      </c>
      <c r="D196" s="9">
        <v>2024</v>
      </c>
      <c r="E196"/>
      <c r="F196"/>
    </row>
    <row r="197" spans="1:6" ht="15" x14ac:dyDescent="0.25">
      <c r="A197" s="8" t="s">
        <v>325</v>
      </c>
      <c r="B197" s="8" t="s">
        <v>184</v>
      </c>
      <c r="C197" s="9">
        <v>1200</v>
      </c>
      <c r="D197" s="9">
        <v>1200</v>
      </c>
      <c r="E197"/>
      <c r="F197"/>
    </row>
    <row r="198" spans="1:6" ht="15" x14ac:dyDescent="0.25">
      <c r="A198" s="8" t="s">
        <v>326</v>
      </c>
      <c r="B198" s="8" t="s">
        <v>124</v>
      </c>
      <c r="C198" s="9">
        <v>1170</v>
      </c>
      <c r="D198" s="9">
        <v>1170</v>
      </c>
      <c r="E198"/>
      <c r="F198"/>
    </row>
    <row r="199" spans="1:6" ht="15" x14ac:dyDescent="0.25">
      <c r="A199" s="8" t="s">
        <v>327</v>
      </c>
      <c r="B199" s="8" t="s">
        <v>328</v>
      </c>
      <c r="C199" s="9">
        <v>2000</v>
      </c>
      <c r="D199" s="9">
        <v>2000</v>
      </c>
      <c r="E199"/>
      <c r="F199"/>
    </row>
    <row r="200" spans="1:6" ht="15" x14ac:dyDescent="0.25">
      <c r="A200" s="8" t="s">
        <v>329</v>
      </c>
      <c r="B200" s="8" t="s">
        <v>330</v>
      </c>
      <c r="C200" s="9">
        <v>5000</v>
      </c>
      <c r="D200" s="9">
        <v>5000</v>
      </c>
      <c r="E200"/>
      <c r="F200"/>
    </row>
    <row r="201" spans="1:6" ht="15" x14ac:dyDescent="0.25">
      <c r="A201" s="8" t="s">
        <v>331</v>
      </c>
      <c r="B201" s="8" t="s">
        <v>20</v>
      </c>
      <c r="C201" s="9">
        <v>65000</v>
      </c>
      <c r="D201" s="9">
        <v>65000</v>
      </c>
      <c r="E201"/>
      <c r="F201"/>
    </row>
    <row r="202" spans="1:6" ht="15" x14ac:dyDescent="0.25">
      <c r="A202" s="8" t="s">
        <v>332</v>
      </c>
      <c r="B202" s="8" t="s">
        <v>333</v>
      </c>
      <c r="C202" s="9">
        <v>6000</v>
      </c>
      <c r="D202" s="9">
        <v>6000</v>
      </c>
      <c r="E202"/>
      <c r="F202"/>
    </row>
    <row r="203" spans="1:6" ht="15" x14ac:dyDescent="0.25">
      <c r="A203" s="8" t="s">
        <v>334</v>
      </c>
      <c r="B203" s="8" t="s">
        <v>160</v>
      </c>
      <c r="C203" s="9">
        <v>8000</v>
      </c>
      <c r="D203" s="9">
        <v>8000</v>
      </c>
      <c r="E203"/>
      <c r="F203"/>
    </row>
    <row r="204" spans="1:6" ht="15" x14ac:dyDescent="0.25">
      <c r="A204" s="8" t="s">
        <v>335</v>
      </c>
      <c r="B204" s="8" t="s">
        <v>147</v>
      </c>
      <c r="C204" s="9">
        <v>39600</v>
      </c>
      <c r="D204" s="9">
        <v>39600</v>
      </c>
      <c r="E204"/>
      <c r="F204"/>
    </row>
    <row r="205" spans="1:6" ht="15" x14ac:dyDescent="0.25">
      <c r="A205" s="8" t="s">
        <v>336</v>
      </c>
      <c r="B205" s="8" t="s">
        <v>337</v>
      </c>
      <c r="C205" s="9">
        <v>36352.04</v>
      </c>
      <c r="D205" s="9">
        <v>36352.04</v>
      </c>
      <c r="E205"/>
      <c r="F205"/>
    </row>
    <row r="206" spans="1:6" ht="15" x14ac:dyDescent="0.25">
      <c r="A206" s="8" t="s">
        <v>338</v>
      </c>
      <c r="B206" s="8" t="s">
        <v>339</v>
      </c>
      <c r="C206" s="9">
        <v>64485.54</v>
      </c>
      <c r="D206" s="9">
        <v>64485.54</v>
      </c>
      <c r="E206"/>
      <c r="F206"/>
    </row>
    <row r="207" spans="1:6" ht="15" x14ac:dyDescent="0.25">
      <c r="A207" s="8" t="s">
        <v>340</v>
      </c>
      <c r="B207" s="8" t="s">
        <v>81</v>
      </c>
      <c r="C207" s="9">
        <v>14421.26</v>
      </c>
      <c r="D207" s="9">
        <v>14421.26</v>
      </c>
      <c r="E207"/>
      <c r="F207"/>
    </row>
    <row r="208" spans="1:6" ht="15" x14ac:dyDescent="0.25">
      <c r="A208" s="8" t="s">
        <v>341</v>
      </c>
      <c r="B208" s="8" t="s">
        <v>342</v>
      </c>
      <c r="C208" s="9">
        <v>16632</v>
      </c>
      <c r="D208" s="9">
        <v>16632</v>
      </c>
      <c r="E208"/>
      <c r="F208"/>
    </row>
    <row r="209" spans="1:6" ht="15" x14ac:dyDescent="0.25">
      <c r="A209" s="8" t="s">
        <v>343</v>
      </c>
      <c r="B209" s="8" t="s">
        <v>172</v>
      </c>
      <c r="C209" s="9">
        <v>12250</v>
      </c>
      <c r="D209" s="9">
        <v>12250</v>
      </c>
      <c r="E209"/>
      <c r="F209"/>
    </row>
    <row r="210" spans="1:6" ht="15" x14ac:dyDescent="0.25">
      <c r="A210" s="8" t="s">
        <v>344</v>
      </c>
      <c r="B210" s="8" t="s">
        <v>345</v>
      </c>
      <c r="C210" s="9">
        <v>10345.6</v>
      </c>
      <c r="D210" s="9">
        <v>10345.6</v>
      </c>
      <c r="E210"/>
      <c r="F210"/>
    </row>
    <row r="211" spans="1:6" ht="15" x14ac:dyDescent="0.25">
      <c r="A211" s="8" t="s">
        <v>346</v>
      </c>
      <c r="B211" s="8" t="s">
        <v>347</v>
      </c>
      <c r="C211" s="9">
        <v>3168</v>
      </c>
      <c r="D211" s="9">
        <v>3168</v>
      </c>
      <c r="E211"/>
      <c r="F211"/>
    </row>
    <row r="212" spans="1:6" ht="15" x14ac:dyDescent="0.25">
      <c r="A212" s="8" t="s">
        <v>348</v>
      </c>
      <c r="B212" s="8" t="s">
        <v>349</v>
      </c>
      <c r="C212" s="9">
        <v>1554.2</v>
      </c>
      <c r="D212" s="9">
        <v>1554.2</v>
      </c>
      <c r="E212"/>
      <c r="F212"/>
    </row>
    <row r="213" spans="1:6" ht="15" x14ac:dyDescent="0.25">
      <c r="A213" s="8" t="s">
        <v>350</v>
      </c>
      <c r="B213" s="8" t="s">
        <v>351</v>
      </c>
      <c r="C213" s="9">
        <v>3600</v>
      </c>
      <c r="D213" s="9">
        <v>3600</v>
      </c>
      <c r="E213"/>
      <c r="F213"/>
    </row>
    <row r="214" spans="1:6" ht="15" x14ac:dyDescent="0.25">
      <c r="A214" s="8" t="s">
        <v>352</v>
      </c>
      <c r="B214" s="8" t="s">
        <v>353</v>
      </c>
      <c r="C214" s="9">
        <v>5050.6000000000004</v>
      </c>
      <c r="D214" s="9">
        <v>5050.6000000000004</v>
      </c>
      <c r="E214"/>
      <c r="F214"/>
    </row>
    <row r="215" spans="1:6" ht="15" x14ac:dyDescent="0.25">
      <c r="A215" s="8" t="s">
        <v>354</v>
      </c>
      <c r="B215" s="8" t="s">
        <v>355</v>
      </c>
      <c r="C215" s="9">
        <v>3700</v>
      </c>
      <c r="D215" s="9">
        <v>3700</v>
      </c>
      <c r="E215"/>
      <c r="F215"/>
    </row>
    <row r="216" spans="1:6" ht="15" x14ac:dyDescent="0.25">
      <c r="A216" s="8" t="s">
        <v>356</v>
      </c>
      <c r="B216" s="8" t="s">
        <v>357</v>
      </c>
      <c r="C216" s="9">
        <v>4600</v>
      </c>
      <c r="D216" s="9">
        <v>4600</v>
      </c>
      <c r="E216"/>
      <c r="F216"/>
    </row>
    <row r="217" spans="1:6" ht="15" x14ac:dyDescent="0.25">
      <c r="A217" s="8" t="s">
        <v>358</v>
      </c>
      <c r="B217" s="8" t="s">
        <v>89</v>
      </c>
      <c r="C217" s="9">
        <v>51065.97</v>
      </c>
      <c r="D217" s="9">
        <v>51065.97</v>
      </c>
      <c r="E217"/>
      <c r="F217"/>
    </row>
    <row r="218" spans="1:6" ht="15" x14ac:dyDescent="0.25">
      <c r="A218" s="8" t="s">
        <v>359</v>
      </c>
      <c r="B218" s="8" t="s">
        <v>79</v>
      </c>
      <c r="C218" s="9">
        <v>8812.25</v>
      </c>
      <c r="D218" s="9">
        <v>8812.25</v>
      </c>
      <c r="E218"/>
      <c r="F218"/>
    </row>
    <row r="219" spans="1:6" ht="15" x14ac:dyDescent="0.25">
      <c r="A219" s="8" t="s">
        <v>360</v>
      </c>
      <c r="B219" s="8" t="s">
        <v>361</v>
      </c>
      <c r="C219" s="9">
        <v>33000</v>
      </c>
      <c r="D219" s="9">
        <v>33000</v>
      </c>
      <c r="E219"/>
      <c r="F219"/>
    </row>
    <row r="220" spans="1:6" ht="15" x14ac:dyDescent="0.25">
      <c r="A220" s="8" t="s">
        <v>362</v>
      </c>
      <c r="B220" s="8" t="s">
        <v>268</v>
      </c>
      <c r="C220" s="9">
        <v>1490</v>
      </c>
      <c r="D220" s="9">
        <v>1490</v>
      </c>
      <c r="E220"/>
      <c r="F220"/>
    </row>
    <row r="221" spans="1:6" ht="15" x14ac:dyDescent="0.25">
      <c r="A221" s="8" t="s">
        <v>363</v>
      </c>
      <c r="B221" s="8" t="s">
        <v>364</v>
      </c>
      <c r="C221" s="9">
        <v>17535</v>
      </c>
      <c r="D221" s="9">
        <v>17535</v>
      </c>
      <c r="E221"/>
      <c r="F221"/>
    </row>
    <row r="222" spans="1:6" ht="15" x14ac:dyDescent="0.25">
      <c r="A222" s="8" t="s">
        <v>365</v>
      </c>
      <c r="B222" s="8" t="s">
        <v>366</v>
      </c>
      <c r="C222" s="9">
        <v>2280</v>
      </c>
      <c r="D222" s="9">
        <v>2280</v>
      </c>
      <c r="E222"/>
      <c r="F222"/>
    </row>
    <row r="223" spans="1:6" ht="15" x14ac:dyDescent="0.25">
      <c r="A223" s="8" t="s">
        <v>367</v>
      </c>
      <c r="B223" s="8" t="s">
        <v>368</v>
      </c>
      <c r="C223" s="9">
        <v>1260</v>
      </c>
      <c r="D223" s="9">
        <v>1260</v>
      </c>
      <c r="E223"/>
      <c r="F223"/>
    </row>
    <row r="224" spans="1:6" ht="15" x14ac:dyDescent="0.25">
      <c r="A224" s="8" t="s">
        <v>369</v>
      </c>
      <c r="B224" s="8" t="s">
        <v>370</v>
      </c>
      <c r="C224" s="9">
        <v>15990.75</v>
      </c>
      <c r="D224" s="9">
        <v>15990.75</v>
      </c>
      <c r="E224"/>
      <c r="F224"/>
    </row>
    <row r="225" spans="1:6" ht="15" x14ac:dyDescent="0.25">
      <c r="A225" s="8" t="s">
        <v>371</v>
      </c>
      <c r="B225" s="8" t="s">
        <v>317</v>
      </c>
      <c r="C225" s="9">
        <v>6540.85</v>
      </c>
      <c r="D225" s="9">
        <v>6540.85</v>
      </c>
      <c r="E225"/>
      <c r="F225"/>
    </row>
    <row r="226" spans="1:6" ht="15" x14ac:dyDescent="0.25">
      <c r="A226" s="8" t="s">
        <v>372</v>
      </c>
      <c r="B226" s="8" t="s">
        <v>298</v>
      </c>
      <c r="C226" s="9">
        <v>56831.839999999997</v>
      </c>
      <c r="D226" s="9">
        <v>56831.839999999997</v>
      </c>
      <c r="E226"/>
      <c r="F226"/>
    </row>
    <row r="227" spans="1:6" ht="15" x14ac:dyDescent="0.25">
      <c r="A227" s="8" t="s">
        <v>373</v>
      </c>
      <c r="B227" s="8" t="s">
        <v>351</v>
      </c>
      <c r="C227" s="9">
        <v>18000</v>
      </c>
      <c r="D227" s="9">
        <v>18000</v>
      </c>
      <c r="E227"/>
      <c r="F227"/>
    </row>
    <row r="228" spans="1:6" ht="15" x14ac:dyDescent="0.25">
      <c r="A228" s="8" t="s">
        <v>374</v>
      </c>
      <c r="B228" s="8" t="s">
        <v>158</v>
      </c>
      <c r="C228" s="9">
        <v>225628.2</v>
      </c>
      <c r="D228" s="9">
        <v>225628.2</v>
      </c>
      <c r="E228"/>
      <c r="F228"/>
    </row>
    <row r="229" spans="1:6" ht="15" x14ac:dyDescent="0.25">
      <c r="A229" s="8" t="s">
        <v>375</v>
      </c>
      <c r="B229" s="8" t="s">
        <v>376</v>
      </c>
      <c r="C229" s="9">
        <v>3780</v>
      </c>
      <c r="D229" s="9">
        <v>3780</v>
      </c>
      <c r="E229"/>
      <c r="F229"/>
    </row>
    <row r="230" spans="1:6" ht="15" x14ac:dyDescent="0.25">
      <c r="A230" s="8" t="s">
        <v>377</v>
      </c>
      <c r="B230" s="8" t="s">
        <v>378</v>
      </c>
      <c r="C230" s="9">
        <v>1485</v>
      </c>
      <c r="D230" s="9">
        <v>1485</v>
      </c>
      <c r="E230"/>
      <c r="F230"/>
    </row>
    <row r="231" spans="1:6" ht="15" x14ac:dyDescent="0.25">
      <c r="A231" s="8" t="s">
        <v>379</v>
      </c>
      <c r="B231" s="8" t="s">
        <v>380</v>
      </c>
      <c r="C231" s="9">
        <v>1477.5</v>
      </c>
      <c r="D231" s="9">
        <v>1477.4</v>
      </c>
      <c r="E231"/>
      <c r="F231"/>
    </row>
    <row r="232" spans="1:6" ht="15" x14ac:dyDescent="0.25">
      <c r="A232" s="8" t="s">
        <v>381</v>
      </c>
      <c r="B232" s="8" t="s">
        <v>14</v>
      </c>
      <c r="C232" s="9">
        <v>195500</v>
      </c>
      <c r="D232" s="9">
        <v>195500</v>
      </c>
      <c r="E232"/>
      <c r="F232"/>
    </row>
    <row r="233" spans="1:6" ht="15" x14ac:dyDescent="0.25">
      <c r="A233" s="8" t="s">
        <v>382</v>
      </c>
      <c r="B233" s="8" t="s">
        <v>383</v>
      </c>
      <c r="C233" s="9">
        <v>59300</v>
      </c>
      <c r="D233" s="9">
        <v>59300</v>
      </c>
      <c r="E233"/>
      <c r="F233"/>
    </row>
    <row r="234" spans="1:6" ht="15" x14ac:dyDescent="0.25">
      <c r="A234" s="8" t="s">
        <v>384</v>
      </c>
      <c r="B234" s="8" t="s">
        <v>70</v>
      </c>
      <c r="C234" s="9">
        <v>39990</v>
      </c>
      <c r="D234" s="9">
        <v>39990</v>
      </c>
      <c r="E234"/>
      <c r="F234"/>
    </row>
    <row r="235" spans="1:6" ht="15" x14ac:dyDescent="0.25">
      <c r="A235" s="8" t="s">
        <v>385</v>
      </c>
      <c r="B235" s="8" t="s">
        <v>368</v>
      </c>
      <c r="C235" s="9">
        <v>1100</v>
      </c>
      <c r="D235" s="9">
        <v>1100</v>
      </c>
      <c r="E235"/>
      <c r="F235"/>
    </row>
    <row r="236" spans="1:6" ht="15" x14ac:dyDescent="0.25">
      <c r="A236" s="8" t="s">
        <v>386</v>
      </c>
      <c r="B236" s="8" t="s">
        <v>51</v>
      </c>
      <c r="C236" s="9">
        <v>126668.13</v>
      </c>
      <c r="D236" s="9">
        <v>126668.13</v>
      </c>
      <c r="E236"/>
      <c r="F236"/>
    </row>
    <row r="237" spans="1:6" ht="15" x14ac:dyDescent="0.25">
      <c r="A237" s="8" t="s">
        <v>387</v>
      </c>
      <c r="B237" s="8" t="s">
        <v>388</v>
      </c>
      <c r="C237" s="9">
        <v>95205.37</v>
      </c>
      <c r="D237" s="9">
        <v>95205.37</v>
      </c>
      <c r="E237"/>
      <c r="F237"/>
    </row>
    <row r="238" spans="1:6" ht="15" x14ac:dyDescent="0.25">
      <c r="A238" s="8" t="s">
        <v>389</v>
      </c>
      <c r="B238" s="8" t="s">
        <v>288</v>
      </c>
      <c r="C238" s="9">
        <v>175028.24</v>
      </c>
      <c r="D238" s="9">
        <v>175028.24</v>
      </c>
      <c r="E238"/>
      <c r="F238"/>
    </row>
    <row r="239" spans="1:6" ht="15" x14ac:dyDescent="0.25">
      <c r="A239" s="8" t="s">
        <v>390</v>
      </c>
      <c r="B239" s="8" t="s">
        <v>134</v>
      </c>
      <c r="C239" s="9">
        <v>181298.36</v>
      </c>
      <c r="D239" s="9">
        <v>181298.36</v>
      </c>
      <c r="E239"/>
      <c r="F239"/>
    </row>
    <row r="240" spans="1:6" ht="15" x14ac:dyDescent="0.25">
      <c r="A240" s="8" t="s">
        <v>391</v>
      </c>
      <c r="B240" s="8" t="s">
        <v>339</v>
      </c>
      <c r="C240" s="9">
        <v>10080.049999999999</v>
      </c>
      <c r="D240" s="9">
        <v>10080.049999999999</v>
      </c>
      <c r="E240"/>
      <c r="F240"/>
    </row>
    <row r="241" spans="1:6" ht="15" x14ac:dyDescent="0.25">
      <c r="A241" s="8" t="s">
        <v>392</v>
      </c>
      <c r="B241" s="8" t="s">
        <v>366</v>
      </c>
      <c r="C241" s="9">
        <v>1100</v>
      </c>
      <c r="D241" s="9">
        <v>1100</v>
      </c>
      <c r="E241"/>
      <c r="F241"/>
    </row>
    <row r="242" spans="1:6" ht="15" x14ac:dyDescent="0.25">
      <c r="A242" s="8" t="s">
        <v>393</v>
      </c>
      <c r="B242" s="8" t="s">
        <v>222</v>
      </c>
      <c r="C242" s="9">
        <v>8715.44</v>
      </c>
      <c r="D242" s="9">
        <v>8715.44</v>
      </c>
      <c r="E242"/>
      <c r="F242"/>
    </row>
    <row r="243" spans="1:6" ht="15" x14ac:dyDescent="0.25">
      <c r="A243" s="8" t="s">
        <v>394</v>
      </c>
      <c r="B243" s="8" t="s">
        <v>395</v>
      </c>
      <c r="C243" s="9">
        <v>30833.63</v>
      </c>
      <c r="D243" s="9">
        <v>30833.63</v>
      </c>
      <c r="E243"/>
      <c r="F243"/>
    </row>
    <row r="244" spans="1:6" ht="15" x14ac:dyDescent="0.25">
      <c r="A244" s="8" t="s">
        <v>396</v>
      </c>
      <c r="B244" s="8" t="s">
        <v>112</v>
      </c>
      <c r="C244" s="9">
        <v>3938</v>
      </c>
      <c r="D244" s="9">
        <v>3938</v>
      </c>
      <c r="E244"/>
      <c r="F244"/>
    </row>
    <row r="245" spans="1:6" ht="15" x14ac:dyDescent="0.25">
      <c r="A245" s="8" t="s">
        <v>397</v>
      </c>
      <c r="B245" s="8" t="s">
        <v>89</v>
      </c>
      <c r="C245" s="9">
        <v>5540.4</v>
      </c>
      <c r="D245" s="9">
        <v>5540.4</v>
      </c>
      <c r="E245"/>
      <c r="F245"/>
    </row>
    <row r="246" spans="1:6" ht="15" x14ac:dyDescent="0.25">
      <c r="A246" s="8" t="s">
        <v>398</v>
      </c>
      <c r="B246" s="8" t="s">
        <v>134</v>
      </c>
      <c r="C246" s="9">
        <v>28624.26</v>
      </c>
      <c r="D246" s="9">
        <v>28624.26</v>
      </c>
      <c r="E246"/>
      <c r="F246"/>
    </row>
    <row r="247" spans="1:6" ht="15" x14ac:dyDescent="0.25">
      <c r="A247" s="8" t="s">
        <v>399</v>
      </c>
      <c r="B247" s="8" t="s">
        <v>192</v>
      </c>
      <c r="C247" s="9">
        <v>54113.61</v>
      </c>
      <c r="D247" s="9">
        <v>54113.61</v>
      </c>
      <c r="E247"/>
      <c r="F247"/>
    </row>
    <row r="248" spans="1:6" ht="15" x14ac:dyDescent="0.25">
      <c r="A248" s="8" t="s">
        <v>400</v>
      </c>
      <c r="B248" s="8" t="s">
        <v>351</v>
      </c>
      <c r="C248" s="9">
        <v>21500</v>
      </c>
      <c r="D248" s="9">
        <v>21500</v>
      </c>
      <c r="E248"/>
      <c r="F248"/>
    </row>
    <row r="249" spans="1:6" ht="15" x14ac:dyDescent="0.25">
      <c r="A249" s="8" t="s">
        <v>401</v>
      </c>
      <c r="B249" s="8" t="s">
        <v>51</v>
      </c>
      <c r="C249" s="9">
        <v>89805.52</v>
      </c>
      <c r="D249" s="9">
        <v>89805.52</v>
      </c>
      <c r="E249"/>
      <c r="F249"/>
    </row>
    <row r="250" spans="1:6" ht="15" x14ac:dyDescent="0.25">
      <c r="A250" s="8" t="s">
        <v>402</v>
      </c>
      <c r="B250" s="8" t="s">
        <v>134</v>
      </c>
      <c r="C250" s="9">
        <v>189717.08</v>
      </c>
      <c r="D250" s="9">
        <v>189717.08</v>
      </c>
      <c r="E250"/>
      <c r="F250"/>
    </row>
    <row r="251" spans="1:6" ht="15" x14ac:dyDescent="0.25">
      <c r="A251" s="8" t="s">
        <v>403</v>
      </c>
      <c r="B251" s="8" t="s">
        <v>351</v>
      </c>
      <c r="C251" s="9">
        <v>8036</v>
      </c>
      <c r="D251" s="9">
        <v>8036</v>
      </c>
      <c r="E251"/>
      <c r="F251"/>
    </row>
    <row r="252" spans="1:6" ht="15" x14ac:dyDescent="0.25">
      <c r="A252" s="8" t="s">
        <v>404</v>
      </c>
      <c r="B252" s="8" t="s">
        <v>405</v>
      </c>
      <c r="C252" s="9">
        <v>5326.49</v>
      </c>
      <c r="D252" s="9">
        <v>5326.49</v>
      </c>
      <c r="E252"/>
      <c r="F252"/>
    </row>
    <row r="253" spans="1:6" ht="15" x14ac:dyDescent="0.25">
      <c r="A253" s="8" t="s">
        <v>406</v>
      </c>
      <c r="B253" s="8" t="s">
        <v>407</v>
      </c>
      <c r="C253" s="9">
        <v>51559.94</v>
      </c>
      <c r="D253" s="9">
        <v>51559.94</v>
      </c>
      <c r="E253"/>
      <c r="F253"/>
    </row>
    <row r="254" spans="1:6" ht="15" x14ac:dyDescent="0.25">
      <c r="A254" s="8" t="s">
        <v>408</v>
      </c>
      <c r="B254" s="8" t="s">
        <v>409</v>
      </c>
      <c r="C254" s="9">
        <v>2922.5</v>
      </c>
      <c r="D254" s="9">
        <v>2922.5</v>
      </c>
      <c r="E254"/>
      <c r="F254"/>
    </row>
    <row r="255" spans="1:6" ht="15" x14ac:dyDescent="0.25">
      <c r="A255" s="8" t="s">
        <v>410</v>
      </c>
      <c r="B255" s="8" t="s">
        <v>411</v>
      </c>
      <c r="C255" s="9">
        <v>26000</v>
      </c>
      <c r="D255" s="9">
        <v>26000</v>
      </c>
      <c r="E255"/>
      <c r="F255"/>
    </row>
    <row r="256" spans="1:6" ht="15" x14ac:dyDescent="0.25">
      <c r="A256" s="8" t="s">
        <v>412</v>
      </c>
      <c r="B256" s="8" t="s">
        <v>51</v>
      </c>
      <c r="C256" s="9">
        <v>65541.36</v>
      </c>
      <c r="D256" s="9">
        <v>65541.36</v>
      </c>
      <c r="E256"/>
      <c r="F256"/>
    </row>
    <row r="257" spans="1:6" ht="15" x14ac:dyDescent="0.25">
      <c r="A257" s="8" t="s">
        <v>413</v>
      </c>
      <c r="B257" s="8" t="s">
        <v>388</v>
      </c>
      <c r="C257" s="9">
        <v>123585.76</v>
      </c>
      <c r="D257" s="9">
        <v>123585.76</v>
      </c>
      <c r="E257"/>
      <c r="F257"/>
    </row>
    <row r="258" spans="1:6" ht="15" x14ac:dyDescent="0.25">
      <c r="A258" s="8" t="s">
        <v>414</v>
      </c>
      <c r="B258" s="8" t="s">
        <v>103</v>
      </c>
      <c r="C258" s="9">
        <v>6288.75</v>
      </c>
      <c r="D258" s="9">
        <v>6288.75</v>
      </c>
      <c r="E258"/>
      <c r="F258"/>
    </row>
    <row r="259" spans="1:6" ht="15" x14ac:dyDescent="0.25">
      <c r="A259" s="8" t="s">
        <v>415</v>
      </c>
      <c r="B259" s="8" t="s">
        <v>416</v>
      </c>
      <c r="C259" s="9">
        <v>19400</v>
      </c>
      <c r="D259" s="9">
        <v>19400</v>
      </c>
      <c r="E259"/>
      <c r="F259"/>
    </row>
    <row r="260" spans="1:6" ht="15" x14ac:dyDescent="0.25">
      <c r="A260" s="8" t="s">
        <v>417</v>
      </c>
      <c r="B260" s="8" t="s">
        <v>284</v>
      </c>
      <c r="C260" s="9">
        <v>9594.6</v>
      </c>
      <c r="D260" s="9">
        <v>9594.6</v>
      </c>
      <c r="E260"/>
      <c r="F260"/>
    </row>
    <row r="261" spans="1:6" ht="15" x14ac:dyDescent="0.25">
      <c r="A261" s="8" t="s">
        <v>418</v>
      </c>
      <c r="B261" s="8" t="s">
        <v>419</v>
      </c>
      <c r="C261" s="9">
        <v>2000</v>
      </c>
      <c r="D261" s="9">
        <v>2000</v>
      </c>
      <c r="E261"/>
      <c r="F261"/>
    </row>
    <row r="262" spans="1:6" ht="15" x14ac:dyDescent="0.25">
      <c r="A262" s="8" t="s">
        <v>420</v>
      </c>
      <c r="B262" s="8" t="s">
        <v>89</v>
      </c>
      <c r="C262" s="9">
        <v>5586</v>
      </c>
      <c r="D262" s="9">
        <v>5586</v>
      </c>
      <c r="E262"/>
      <c r="F262"/>
    </row>
    <row r="263" spans="1:6" ht="15" x14ac:dyDescent="0.25">
      <c r="A263" s="8" t="s">
        <v>421</v>
      </c>
      <c r="B263" s="8" t="s">
        <v>147</v>
      </c>
      <c r="C263" s="9">
        <v>116348</v>
      </c>
      <c r="D263" s="9">
        <v>116348</v>
      </c>
      <c r="E263"/>
      <c r="F263"/>
    </row>
    <row r="264" spans="1:6" ht="15" x14ac:dyDescent="0.25">
      <c r="A264" s="8" t="s">
        <v>422</v>
      </c>
      <c r="B264" s="8" t="s">
        <v>423</v>
      </c>
      <c r="C264" s="9">
        <v>1230</v>
      </c>
      <c r="D264" s="9">
        <v>1230</v>
      </c>
      <c r="E264"/>
      <c r="F264"/>
    </row>
    <row r="265" spans="1:6" ht="15" x14ac:dyDescent="0.25">
      <c r="A265" s="8" t="s">
        <v>424</v>
      </c>
      <c r="B265" s="8" t="s">
        <v>143</v>
      </c>
      <c r="C265" s="9">
        <v>9700</v>
      </c>
      <c r="D265" s="9">
        <v>9700</v>
      </c>
      <c r="E265"/>
      <c r="F265"/>
    </row>
    <row r="266" spans="1:6" ht="15" x14ac:dyDescent="0.25">
      <c r="A266" s="8" t="s">
        <v>425</v>
      </c>
      <c r="B266" s="8" t="s">
        <v>426</v>
      </c>
      <c r="C266" s="9">
        <v>6430.2</v>
      </c>
      <c r="D266" s="9">
        <v>6430.2</v>
      </c>
      <c r="E266"/>
      <c r="F266"/>
    </row>
    <row r="267" spans="1:6" ht="15" x14ac:dyDescent="0.25">
      <c r="A267" s="8" t="s">
        <v>427</v>
      </c>
      <c r="B267" s="8" t="s">
        <v>251</v>
      </c>
      <c r="C267" s="9">
        <v>13000</v>
      </c>
      <c r="D267" s="9">
        <v>13000</v>
      </c>
      <c r="E267"/>
      <c r="F267"/>
    </row>
    <row r="268" spans="1:6" ht="15" x14ac:dyDescent="0.25">
      <c r="A268" s="8" t="s">
        <v>428</v>
      </c>
      <c r="B268" s="8" t="s">
        <v>282</v>
      </c>
      <c r="C268" s="9">
        <v>13852</v>
      </c>
      <c r="D268" s="9">
        <v>13852</v>
      </c>
      <c r="E268"/>
      <c r="F268"/>
    </row>
    <row r="269" spans="1:6" ht="15" x14ac:dyDescent="0.25">
      <c r="A269" s="8" t="s">
        <v>429</v>
      </c>
      <c r="B269" s="8" t="s">
        <v>103</v>
      </c>
      <c r="C269" s="9">
        <v>40244.550000000003</v>
      </c>
      <c r="D269" s="9">
        <v>40244.550000000003</v>
      </c>
      <c r="E269"/>
      <c r="F269"/>
    </row>
    <row r="270" spans="1:6" ht="15" x14ac:dyDescent="0.25">
      <c r="A270" s="8" t="s">
        <v>430</v>
      </c>
      <c r="B270" s="8" t="s">
        <v>79</v>
      </c>
      <c r="C270" s="9">
        <v>3344.48</v>
      </c>
      <c r="D270" s="9">
        <v>3344.48</v>
      </c>
      <c r="E270"/>
      <c r="F270"/>
    </row>
    <row r="271" spans="1:6" ht="15" x14ac:dyDescent="0.25">
      <c r="A271" s="8" t="s">
        <v>431</v>
      </c>
      <c r="B271" s="8" t="s">
        <v>79</v>
      </c>
      <c r="C271" s="9">
        <v>24976.59</v>
      </c>
      <c r="D271" s="9">
        <v>24976.59</v>
      </c>
      <c r="E271"/>
      <c r="F271"/>
    </row>
    <row r="272" spans="1:6" ht="15" x14ac:dyDescent="0.25">
      <c r="A272" s="8" t="s">
        <v>432</v>
      </c>
      <c r="B272" s="8" t="s">
        <v>103</v>
      </c>
      <c r="C272" s="9">
        <v>25545.599999999999</v>
      </c>
      <c r="D272" s="9">
        <v>25545.599999999999</v>
      </c>
      <c r="E272"/>
      <c r="F272"/>
    </row>
    <row r="273" spans="1:6" ht="15" x14ac:dyDescent="0.25">
      <c r="A273" s="8" t="s">
        <v>433</v>
      </c>
      <c r="B273" s="8" t="s">
        <v>434</v>
      </c>
      <c r="C273" s="9">
        <v>137040</v>
      </c>
      <c r="D273" s="9">
        <v>137040</v>
      </c>
      <c r="E273"/>
      <c r="F273"/>
    </row>
    <row r="274" spans="1:6" ht="15" x14ac:dyDescent="0.25">
      <c r="A274" s="8" t="s">
        <v>435</v>
      </c>
      <c r="B274" s="8" t="s">
        <v>158</v>
      </c>
      <c r="C274" s="9">
        <v>20321.22</v>
      </c>
      <c r="D274" s="9">
        <v>20321.22</v>
      </c>
      <c r="E274"/>
      <c r="F274"/>
    </row>
    <row r="275" spans="1:6" ht="15" x14ac:dyDescent="0.25">
      <c r="A275" s="8" t="s">
        <v>436</v>
      </c>
      <c r="B275" s="8" t="s">
        <v>160</v>
      </c>
      <c r="C275" s="9">
        <v>14150</v>
      </c>
      <c r="D275" s="9">
        <v>14150</v>
      </c>
      <c r="E275"/>
      <c r="F275"/>
    </row>
    <row r="276" spans="1:6" ht="15" x14ac:dyDescent="0.25">
      <c r="A276" s="8" t="s">
        <v>437</v>
      </c>
      <c r="B276" s="8" t="s">
        <v>158</v>
      </c>
      <c r="C276" s="9">
        <v>46343</v>
      </c>
      <c r="D276" s="9">
        <v>46343</v>
      </c>
      <c r="E276"/>
      <c r="F276"/>
    </row>
    <row r="277" spans="1:6" ht="15" x14ac:dyDescent="0.25">
      <c r="A277" s="8" t="s">
        <v>438</v>
      </c>
      <c r="B277" s="8" t="s">
        <v>315</v>
      </c>
      <c r="C277" s="9">
        <v>129999.69</v>
      </c>
      <c r="D277" s="9">
        <v>129999.69</v>
      </c>
      <c r="E277"/>
      <c r="F277"/>
    </row>
    <row r="278" spans="1:6" ht="15" x14ac:dyDescent="0.25">
      <c r="A278" s="8" t="s">
        <v>439</v>
      </c>
      <c r="B278" s="8" t="s">
        <v>268</v>
      </c>
      <c r="C278" s="9">
        <v>1640</v>
      </c>
      <c r="D278" s="9">
        <v>1640</v>
      </c>
      <c r="E278"/>
      <c r="F278"/>
    </row>
    <row r="279" spans="1:6" ht="15" x14ac:dyDescent="0.25">
      <c r="A279" s="8" t="s">
        <v>440</v>
      </c>
      <c r="B279" s="8" t="s">
        <v>160</v>
      </c>
      <c r="C279" s="9">
        <v>6300</v>
      </c>
      <c r="D279" s="9">
        <v>6300</v>
      </c>
      <c r="E279"/>
      <c r="F279"/>
    </row>
    <row r="280" spans="1:6" ht="15" x14ac:dyDescent="0.25">
      <c r="A280" s="8" t="s">
        <v>441</v>
      </c>
      <c r="B280" s="8" t="s">
        <v>152</v>
      </c>
      <c r="C280" s="9">
        <v>39656.35</v>
      </c>
      <c r="D280" s="9">
        <v>39656.35</v>
      </c>
      <c r="E280"/>
      <c r="F280"/>
    </row>
    <row r="281" spans="1:6" ht="15" x14ac:dyDescent="0.25">
      <c r="A281" s="8" t="s">
        <v>442</v>
      </c>
      <c r="B281" s="8" t="s">
        <v>407</v>
      </c>
      <c r="C281" s="9">
        <v>82980.88</v>
      </c>
      <c r="D281" s="9">
        <v>82980.88</v>
      </c>
      <c r="E281"/>
      <c r="F281"/>
    </row>
    <row r="282" spans="1:6" ht="15" x14ac:dyDescent="0.25">
      <c r="A282" s="8" t="s">
        <v>443</v>
      </c>
      <c r="B282" s="8" t="s">
        <v>217</v>
      </c>
      <c r="C282" s="9">
        <v>18052.88</v>
      </c>
      <c r="D282" s="9">
        <v>18052.88</v>
      </c>
      <c r="E282"/>
      <c r="F282"/>
    </row>
    <row r="283" spans="1:6" ht="15" x14ac:dyDescent="0.25">
      <c r="A283" s="8" t="s">
        <v>444</v>
      </c>
      <c r="B283" s="8" t="s">
        <v>51</v>
      </c>
      <c r="C283" s="9">
        <v>106245.02</v>
      </c>
      <c r="D283" s="9">
        <v>106245.02</v>
      </c>
      <c r="E283"/>
      <c r="F283"/>
    </row>
    <row r="284" spans="1:6" ht="15" x14ac:dyDescent="0.25">
      <c r="A284" s="8" t="s">
        <v>445</v>
      </c>
      <c r="B284" s="8" t="s">
        <v>147</v>
      </c>
      <c r="C284" s="9">
        <v>99656</v>
      </c>
      <c r="D284" s="9">
        <v>99656</v>
      </c>
      <c r="E284"/>
      <c r="F284"/>
    </row>
    <row r="285" spans="1:6" ht="15" x14ac:dyDescent="0.25">
      <c r="A285" s="8" t="s">
        <v>446</v>
      </c>
      <c r="B285" s="8" t="s">
        <v>447</v>
      </c>
      <c r="C285" s="9">
        <v>170600</v>
      </c>
      <c r="D285" s="9">
        <v>170600</v>
      </c>
      <c r="E285"/>
      <c r="F285"/>
    </row>
    <row r="286" spans="1:6" ht="15" x14ac:dyDescent="0.25">
      <c r="A286" s="8" t="s">
        <v>448</v>
      </c>
      <c r="B286" s="8" t="s">
        <v>434</v>
      </c>
      <c r="C286" s="9">
        <v>13000</v>
      </c>
      <c r="D286" s="9">
        <v>13000</v>
      </c>
      <c r="E286"/>
      <c r="F286"/>
    </row>
    <row r="287" spans="1:6" ht="15" x14ac:dyDescent="0.25">
      <c r="A287" s="8" t="s">
        <v>449</v>
      </c>
      <c r="B287" s="8" t="s">
        <v>450</v>
      </c>
      <c r="C287" s="9">
        <v>3694</v>
      </c>
      <c r="D287" s="9">
        <v>3694</v>
      </c>
      <c r="E287"/>
      <c r="F287"/>
    </row>
    <row r="288" spans="1:6" ht="15" x14ac:dyDescent="0.25">
      <c r="A288" s="8" t="s">
        <v>451</v>
      </c>
      <c r="B288" s="8" t="s">
        <v>317</v>
      </c>
      <c r="C288" s="9">
        <v>12228.02</v>
      </c>
      <c r="D288" s="9">
        <v>12228.02</v>
      </c>
      <c r="E288"/>
      <c r="F288"/>
    </row>
    <row r="289" spans="1:6" ht="15" x14ac:dyDescent="0.25">
      <c r="A289" s="8" t="s">
        <v>452</v>
      </c>
      <c r="B289" s="8" t="s">
        <v>280</v>
      </c>
      <c r="C289" s="9">
        <v>7444.3</v>
      </c>
      <c r="D289" s="9">
        <v>7444.29</v>
      </c>
      <c r="E289"/>
      <c r="F289"/>
    </row>
    <row r="290" spans="1:6" ht="15" x14ac:dyDescent="0.25">
      <c r="A290" s="8" t="s">
        <v>453</v>
      </c>
      <c r="B290" s="8" t="s">
        <v>454</v>
      </c>
      <c r="C290" s="9">
        <v>7178.46</v>
      </c>
      <c r="D290" s="9">
        <v>7178.47</v>
      </c>
      <c r="E290"/>
      <c r="F290"/>
    </row>
    <row r="291" spans="1:6" ht="15" x14ac:dyDescent="0.25">
      <c r="A291" s="8" t="s">
        <v>455</v>
      </c>
      <c r="B291" s="8" t="s">
        <v>454</v>
      </c>
      <c r="C291" s="9">
        <v>3742.6</v>
      </c>
      <c r="D291" s="9">
        <v>3742.6</v>
      </c>
      <c r="E291"/>
      <c r="F291"/>
    </row>
    <row r="292" spans="1:6" ht="15" x14ac:dyDescent="0.25">
      <c r="A292" s="8" t="s">
        <v>456</v>
      </c>
      <c r="B292" s="8" t="s">
        <v>457</v>
      </c>
      <c r="C292" s="9">
        <v>3974.4</v>
      </c>
      <c r="D292" s="9">
        <v>3974.4</v>
      </c>
      <c r="E292"/>
      <c r="F292"/>
    </row>
    <row r="293" spans="1:6" ht="15" x14ac:dyDescent="0.25">
      <c r="A293" s="8" t="s">
        <v>458</v>
      </c>
      <c r="B293" s="8" t="s">
        <v>103</v>
      </c>
      <c r="C293" s="9">
        <v>21029.7</v>
      </c>
      <c r="D293" s="9">
        <v>21029.7</v>
      </c>
      <c r="E293"/>
      <c r="F293"/>
    </row>
    <row r="294" spans="1:6" ht="15" x14ac:dyDescent="0.25">
      <c r="A294" s="8" t="s">
        <v>459</v>
      </c>
      <c r="B294" s="8" t="s">
        <v>364</v>
      </c>
      <c r="C294" s="9">
        <v>57865.5</v>
      </c>
      <c r="D294" s="9">
        <v>57865.5</v>
      </c>
      <c r="E294"/>
      <c r="F294"/>
    </row>
    <row r="295" spans="1:6" ht="15" x14ac:dyDescent="0.25">
      <c r="A295" s="8" t="s">
        <v>460</v>
      </c>
      <c r="B295" s="8" t="s">
        <v>461</v>
      </c>
      <c r="C295" s="9">
        <v>9300</v>
      </c>
      <c r="D295" s="9">
        <v>9300</v>
      </c>
      <c r="E295"/>
      <c r="F295"/>
    </row>
    <row r="296" spans="1:6" ht="15" x14ac:dyDescent="0.25">
      <c r="A296" s="8" t="s">
        <v>462</v>
      </c>
      <c r="B296" s="8" t="s">
        <v>51</v>
      </c>
      <c r="C296" s="9">
        <v>5749.26</v>
      </c>
      <c r="D296" s="9">
        <v>5749.26</v>
      </c>
      <c r="E296"/>
      <c r="F296"/>
    </row>
    <row r="297" spans="1:6" ht="15" x14ac:dyDescent="0.25">
      <c r="A297" s="8" t="s">
        <v>463</v>
      </c>
      <c r="B297" s="8" t="s">
        <v>134</v>
      </c>
      <c r="C297" s="9">
        <v>199165.58</v>
      </c>
      <c r="D297" s="9">
        <v>199165.58</v>
      </c>
      <c r="E297"/>
      <c r="F297"/>
    </row>
    <row r="298" spans="1:6" ht="15" x14ac:dyDescent="0.25">
      <c r="A298" s="8" t="s">
        <v>464</v>
      </c>
      <c r="B298" s="8" t="s">
        <v>465</v>
      </c>
      <c r="C298" s="9">
        <v>1710</v>
      </c>
      <c r="D298" s="9">
        <v>1710</v>
      </c>
      <c r="E298"/>
      <c r="F298"/>
    </row>
    <row r="299" spans="1:6" ht="15" x14ac:dyDescent="0.25">
      <c r="A299" s="8" t="s">
        <v>466</v>
      </c>
      <c r="B299" s="8" t="s">
        <v>134</v>
      </c>
      <c r="C299" s="9">
        <v>184058.49</v>
      </c>
      <c r="D299" s="9">
        <v>184058.49</v>
      </c>
      <c r="E299"/>
      <c r="F299"/>
    </row>
    <row r="300" spans="1:6" ht="15" x14ac:dyDescent="0.25">
      <c r="A300" s="8" t="s">
        <v>467</v>
      </c>
      <c r="B300" s="8" t="s">
        <v>134</v>
      </c>
      <c r="C300" s="9">
        <v>150884.62</v>
      </c>
      <c r="D300" s="9">
        <v>150884.62</v>
      </c>
      <c r="E300"/>
      <c r="F300"/>
    </row>
    <row r="301" spans="1:6" ht="15" x14ac:dyDescent="0.25">
      <c r="A301" s="8" t="s">
        <v>468</v>
      </c>
      <c r="B301" s="8" t="s">
        <v>184</v>
      </c>
      <c r="C301" s="9">
        <v>1200</v>
      </c>
      <c r="D301" s="9">
        <v>1200</v>
      </c>
      <c r="E301"/>
      <c r="F301"/>
    </row>
    <row r="302" spans="1:6" ht="15" x14ac:dyDescent="0.25">
      <c r="A302" s="8" t="s">
        <v>469</v>
      </c>
      <c r="B302" s="8" t="s">
        <v>184</v>
      </c>
      <c r="C302" s="9">
        <v>1100</v>
      </c>
      <c r="D302" s="9">
        <v>1100</v>
      </c>
      <c r="E302"/>
      <c r="F302"/>
    </row>
    <row r="303" spans="1:6" ht="15" x14ac:dyDescent="0.25">
      <c r="A303" s="8" t="s">
        <v>470</v>
      </c>
      <c r="B303" s="8" t="s">
        <v>388</v>
      </c>
      <c r="C303" s="9">
        <v>246203.37</v>
      </c>
      <c r="D303" s="9">
        <v>246203.37</v>
      </c>
      <c r="E303"/>
      <c r="F303"/>
    </row>
    <row r="304" spans="1:6" ht="15" x14ac:dyDescent="0.25">
      <c r="A304" s="8" t="s">
        <v>471</v>
      </c>
      <c r="B304" s="8" t="s">
        <v>158</v>
      </c>
      <c r="C304" s="9">
        <v>37500</v>
      </c>
      <c r="D304" s="9">
        <v>37500</v>
      </c>
      <c r="E304"/>
      <c r="F304"/>
    </row>
    <row r="305" spans="1:6" ht="15" x14ac:dyDescent="0.25">
      <c r="A305" s="8" t="s">
        <v>472</v>
      </c>
      <c r="B305" s="8" t="s">
        <v>158</v>
      </c>
      <c r="C305" s="9">
        <v>123331</v>
      </c>
      <c r="D305" s="9">
        <v>123331</v>
      </c>
      <c r="E305"/>
      <c r="F305"/>
    </row>
    <row r="306" spans="1:6" ht="15" x14ac:dyDescent="0.25">
      <c r="A306" s="8" t="s">
        <v>473</v>
      </c>
      <c r="B306" s="8" t="s">
        <v>222</v>
      </c>
      <c r="C306" s="9">
        <v>3181.39</v>
      </c>
      <c r="D306" s="9">
        <v>3181.39</v>
      </c>
      <c r="E306"/>
      <c r="F306"/>
    </row>
    <row r="307" spans="1:6" ht="15" x14ac:dyDescent="0.25">
      <c r="A307" s="8" t="s">
        <v>474</v>
      </c>
      <c r="B307" s="8" t="s">
        <v>290</v>
      </c>
      <c r="C307" s="9">
        <v>37880</v>
      </c>
      <c r="D307" s="9">
        <v>37880</v>
      </c>
      <c r="E307"/>
      <c r="F307"/>
    </row>
    <row r="308" spans="1:6" ht="15" x14ac:dyDescent="0.25">
      <c r="A308" s="8" t="s">
        <v>475</v>
      </c>
      <c r="B308" s="8" t="s">
        <v>476</v>
      </c>
      <c r="C308" s="9">
        <v>4960</v>
      </c>
      <c r="D308" s="9">
        <v>4960</v>
      </c>
      <c r="E308"/>
      <c r="F308"/>
    </row>
    <row r="309" spans="1:6" ht="15" x14ac:dyDescent="0.25">
      <c r="A309" s="8" t="s">
        <v>477</v>
      </c>
      <c r="B309" s="8" t="s">
        <v>320</v>
      </c>
      <c r="C309" s="9">
        <v>21887.14</v>
      </c>
      <c r="D309" s="9">
        <v>21887.14</v>
      </c>
      <c r="E309"/>
      <c r="F309"/>
    </row>
    <row r="310" spans="1:6" ht="15" x14ac:dyDescent="0.25">
      <c r="A310" s="8" t="s">
        <v>478</v>
      </c>
      <c r="B310" s="8" t="s">
        <v>380</v>
      </c>
      <c r="C310" s="9">
        <v>1477.5</v>
      </c>
      <c r="D310" s="9">
        <v>1477.4</v>
      </c>
      <c r="E310"/>
      <c r="F310"/>
    </row>
    <row r="311" spans="1:6" ht="15" x14ac:dyDescent="0.25">
      <c r="A311" s="8" t="s">
        <v>479</v>
      </c>
      <c r="B311" s="8" t="s">
        <v>317</v>
      </c>
      <c r="C311" s="9">
        <v>12228.02</v>
      </c>
      <c r="D311" s="9">
        <v>12228.02</v>
      </c>
      <c r="E311"/>
      <c r="F311"/>
    </row>
    <row r="312" spans="1:6" ht="15" x14ac:dyDescent="0.25">
      <c r="A312" s="8" t="s">
        <v>480</v>
      </c>
      <c r="B312" s="8" t="s">
        <v>364</v>
      </c>
      <c r="C312" s="9">
        <v>20203.36</v>
      </c>
      <c r="D312" s="9">
        <v>20203.36</v>
      </c>
      <c r="E312"/>
      <c r="F312"/>
    </row>
    <row r="313" spans="1:6" ht="15" x14ac:dyDescent="0.25">
      <c r="A313" s="8" t="s">
        <v>481</v>
      </c>
      <c r="B313" s="8" t="s">
        <v>160</v>
      </c>
      <c r="C313" s="9">
        <v>18700</v>
      </c>
      <c r="D313" s="9">
        <v>18700</v>
      </c>
      <c r="E313"/>
      <c r="F313"/>
    </row>
    <row r="314" spans="1:6" ht="15" x14ac:dyDescent="0.25">
      <c r="A314" s="8" t="s">
        <v>482</v>
      </c>
      <c r="B314" s="8" t="s">
        <v>158</v>
      </c>
      <c r="C314" s="9">
        <v>162166</v>
      </c>
      <c r="D314" s="9">
        <v>162166</v>
      </c>
      <c r="E314"/>
      <c r="F314"/>
    </row>
    <row r="315" spans="1:6" ht="15" x14ac:dyDescent="0.25">
      <c r="A315" s="8" t="s">
        <v>483</v>
      </c>
      <c r="B315" s="8" t="s">
        <v>434</v>
      </c>
      <c r="C315" s="9">
        <v>18117</v>
      </c>
      <c r="D315" s="9">
        <v>18117</v>
      </c>
      <c r="E315"/>
      <c r="F315"/>
    </row>
    <row r="316" spans="1:6" ht="15" x14ac:dyDescent="0.25">
      <c r="A316" s="8" t="s">
        <v>484</v>
      </c>
      <c r="B316" s="8" t="s">
        <v>364</v>
      </c>
      <c r="C316" s="9">
        <v>14326</v>
      </c>
      <c r="D316" s="9">
        <v>14326</v>
      </c>
      <c r="E316"/>
      <c r="F316"/>
    </row>
    <row r="317" spans="1:6" ht="15" x14ac:dyDescent="0.25">
      <c r="A317" s="8" t="s">
        <v>485</v>
      </c>
      <c r="B317" s="8" t="s">
        <v>486</v>
      </c>
      <c r="C317" s="9">
        <v>29117.4</v>
      </c>
      <c r="D317" s="9">
        <v>29117.4</v>
      </c>
      <c r="E317"/>
      <c r="F317"/>
    </row>
    <row r="318" spans="1:6" ht="15" x14ac:dyDescent="0.25">
      <c r="A318" s="8" t="s">
        <v>487</v>
      </c>
      <c r="B318" s="8" t="s">
        <v>298</v>
      </c>
      <c r="C318" s="9">
        <v>10876</v>
      </c>
      <c r="D318" s="9">
        <v>10876</v>
      </c>
      <c r="E318"/>
      <c r="F318"/>
    </row>
    <row r="319" spans="1:6" ht="15" x14ac:dyDescent="0.25">
      <c r="A319" s="8" t="s">
        <v>488</v>
      </c>
      <c r="B319" s="8" t="s">
        <v>51</v>
      </c>
      <c r="C319" s="9">
        <v>5510.98</v>
      </c>
      <c r="D319" s="9">
        <v>5510.98</v>
      </c>
      <c r="E319"/>
      <c r="F319"/>
    </row>
    <row r="320" spans="1:6" ht="15" x14ac:dyDescent="0.25">
      <c r="A320" s="8" t="s">
        <v>489</v>
      </c>
      <c r="B320" s="8" t="s">
        <v>158</v>
      </c>
      <c r="C320" s="9">
        <v>162859.6</v>
      </c>
      <c r="D320" s="9">
        <v>162859.6</v>
      </c>
      <c r="E320"/>
      <c r="F320"/>
    </row>
    <row r="321" spans="1:6" ht="15" x14ac:dyDescent="0.25">
      <c r="A321" s="8" t="s">
        <v>490</v>
      </c>
      <c r="B321" s="8" t="s">
        <v>51</v>
      </c>
      <c r="C321" s="9">
        <v>97320.639999999999</v>
      </c>
      <c r="D321" s="9">
        <v>97320.639999999999</v>
      </c>
      <c r="E321"/>
      <c r="F321"/>
    </row>
    <row r="322" spans="1:6" ht="15" x14ac:dyDescent="0.25">
      <c r="A322" s="8" t="s">
        <v>491</v>
      </c>
      <c r="B322" s="8" t="s">
        <v>492</v>
      </c>
      <c r="C322" s="9">
        <v>60807.97</v>
      </c>
      <c r="D322" s="9">
        <v>60807.97</v>
      </c>
      <c r="E322"/>
      <c r="F322"/>
    </row>
    <row r="323" spans="1:6" ht="15" x14ac:dyDescent="0.25">
      <c r="A323" s="8" t="s">
        <v>493</v>
      </c>
      <c r="B323" s="8" t="s">
        <v>494</v>
      </c>
      <c r="C323" s="9">
        <v>2700</v>
      </c>
      <c r="D323" s="9">
        <v>2700</v>
      </c>
      <c r="E323"/>
      <c r="F323"/>
    </row>
    <row r="324" spans="1:6" ht="15" x14ac:dyDescent="0.25">
      <c r="A324" s="8" t="s">
        <v>495</v>
      </c>
      <c r="B324" s="8" t="s">
        <v>496</v>
      </c>
      <c r="C324" s="9">
        <v>76.650000000000006</v>
      </c>
      <c r="D324" s="9">
        <v>76.650000000000006</v>
      </c>
      <c r="E324"/>
      <c r="F324"/>
    </row>
    <row r="325" spans="1:6" ht="15" x14ac:dyDescent="0.25">
      <c r="A325" s="8" t="s">
        <v>497</v>
      </c>
      <c r="B325" s="8" t="s">
        <v>498</v>
      </c>
      <c r="C325" s="9">
        <v>526.24</v>
      </c>
      <c r="D325" s="9">
        <v>526.24</v>
      </c>
      <c r="E325"/>
      <c r="F325"/>
    </row>
    <row r="326" spans="1:6" ht="15" x14ac:dyDescent="0.25">
      <c r="A326" s="8" t="s">
        <v>499</v>
      </c>
      <c r="B326" s="8" t="s">
        <v>500</v>
      </c>
      <c r="C326" s="9">
        <v>480.4</v>
      </c>
      <c r="D326" s="9">
        <v>480.4</v>
      </c>
      <c r="E326"/>
      <c r="F326"/>
    </row>
    <row r="327" spans="1:6" ht="15" x14ac:dyDescent="0.25">
      <c r="A327" s="8" t="s">
        <v>501</v>
      </c>
      <c r="B327" s="8" t="s">
        <v>502</v>
      </c>
      <c r="C327" s="9">
        <v>2000</v>
      </c>
      <c r="D327" s="9">
        <v>2000</v>
      </c>
      <c r="E327"/>
      <c r="F327"/>
    </row>
    <row r="328" spans="1:6" ht="15" x14ac:dyDescent="0.25">
      <c r="A328" s="8" t="s">
        <v>503</v>
      </c>
      <c r="B328" s="8" t="s">
        <v>504</v>
      </c>
      <c r="C328" s="9">
        <v>33002.25</v>
      </c>
      <c r="D328" s="9">
        <v>33002.25</v>
      </c>
      <c r="E328"/>
      <c r="F328"/>
    </row>
    <row r="329" spans="1:6" ht="15" x14ac:dyDescent="0.25">
      <c r="A329" s="8" t="s">
        <v>505</v>
      </c>
      <c r="B329" s="8" t="s">
        <v>506</v>
      </c>
      <c r="C329" s="9">
        <v>2494.4700000000003</v>
      </c>
      <c r="D329" s="9">
        <v>2494.4700000000003</v>
      </c>
      <c r="E329"/>
      <c r="F329"/>
    </row>
    <row r="330" spans="1:6" ht="15" x14ac:dyDescent="0.25">
      <c r="A330" s="8" t="s">
        <v>507</v>
      </c>
      <c r="B330" s="8" t="s">
        <v>508</v>
      </c>
      <c r="C330" s="9">
        <v>10002</v>
      </c>
      <c r="D330" s="9">
        <v>10002</v>
      </c>
      <c r="E330"/>
      <c r="F330"/>
    </row>
    <row r="331" spans="1:6" ht="15" x14ac:dyDescent="0.25">
      <c r="A331" s="8" t="s">
        <v>509</v>
      </c>
      <c r="B331" s="8" t="s">
        <v>510</v>
      </c>
      <c r="C331" s="9">
        <v>98</v>
      </c>
      <c r="D331" s="9">
        <v>98</v>
      </c>
      <c r="E331"/>
      <c r="F331"/>
    </row>
    <row r="332" spans="1:6" ht="15" x14ac:dyDescent="0.25">
      <c r="A332" s="8" t="s">
        <v>511</v>
      </c>
      <c r="B332" s="8" t="s">
        <v>512</v>
      </c>
      <c r="C332" s="9">
        <v>156</v>
      </c>
      <c r="D332" s="9">
        <v>156</v>
      </c>
      <c r="E332"/>
      <c r="F332"/>
    </row>
    <row r="333" spans="1:6" ht="15" x14ac:dyDescent="0.25">
      <c r="A333" s="8" t="s">
        <v>513</v>
      </c>
      <c r="B333" s="8" t="s">
        <v>498</v>
      </c>
      <c r="C333" s="9">
        <v>908.53</v>
      </c>
      <c r="D333" s="9">
        <v>908.53</v>
      </c>
      <c r="E333"/>
      <c r="F333"/>
    </row>
    <row r="334" spans="1:6" ht="15" x14ac:dyDescent="0.25">
      <c r="A334" s="8" t="s">
        <v>514</v>
      </c>
      <c r="B334" s="8" t="s">
        <v>515</v>
      </c>
      <c r="C334" s="9">
        <v>802.8</v>
      </c>
      <c r="D334" s="9">
        <v>802.8</v>
      </c>
      <c r="E334"/>
      <c r="F334"/>
    </row>
    <row r="335" spans="1:6" ht="15" x14ac:dyDescent="0.25">
      <c r="A335" s="8" t="s">
        <v>516</v>
      </c>
      <c r="B335" s="8" t="s">
        <v>506</v>
      </c>
      <c r="C335" s="9">
        <v>2462.84</v>
      </c>
      <c r="D335" s="9">
        <v>2462.84</v>
      </c>
      <c r="E335"/>
      <c r="F335"/>
    </row>
    <row r="336" spans="1:6" ht="15" x14ac:dyDescent="0.25">
      <c r="A336" s="8" t="s">
        <v>517</v>
      </c>
      <c r="B336" s="8" t="s">
        <v>518</v>
      </c>
      <c r="C336" s="9">
        <v>418</v>
      </c>
      <c r="D336" s="9">
        <v>418</v>
      </c>
      <c r="E336"/>
      <c r="F336"/>
    </row>
    <row r="337" spans="1:6" ht="15" x14ac:dyDescent="0.25">
      <c r="A337" s="8" t="s">
        <v>519</v>
      </c>
      <c r="B337" s="8" t="s">
        <v>500</v>
      </c>
      <c r="C337" s="9">
        <v>480.4</v>
      </c>
      <c r="D337" s="9">
        <v>480.4</v>
      </c>
      <c r="E337"/>
      <c r="F337"/>
    </row>
    <row r="338" spans="1:6" ht="15" x14ac:dyDescent="0.25">
      <c r="A338" s="8" t="s">
        <v>520</v>
      </c>
      <c r="B338" s="8" t="s">
        <v>39</v>
      </c>
      <c r="C338" s="9">
        <v>7434.03</v>
      </c>
      <c r="D338" s="9">
        <v>7434.03</v>
      </c>
      <c r="E338"/>
      <c r="F338"/>
    </row>
    <row r="339" spans="1:6" ht="15" x14ac:dyDescent="0.25">
      <c r="A339" s="8" t="s">
        <v>521</v>
      </c>
      <c r="B339" s="8" t="s">
        <v>234</v>
      </c>
      <c r="C339" s="9">
        <v>25718.36</v>
      </c>
      <c r="D339" s="9">
        <v>25718.36</v>
      </c>
      <c r="E339"/>
      <c r="F339"/>
    </row>
    <row r="340" spans="1:6" ht="15" x14ac:dyDescent="0.25">
      <c r="A340" s="8" t="s">
        <v>522</v>
      </c>
      <c r="B340" s="8" t="s">
        <v>500</v>
      </c>
      <c r="C340" s="9">
        <v>4068.4</v>
      </c>
      <c r="D340" s="9">
        <v>4068.4</v>
      </c>
      <c r="E340"/>
      <c r="F340"/>
    </row>
    <row r="341" spans="1:6" ht="15" x14ac:dyDescent="0.25">
      <c r="A341" s="8" t="s">
        <v>523</v>
      </c>
      <c r="B341" s="8" t="s">
        <v>524</v>
      </c>
      <c r="C341" s="9">
        <v>16088.8</v>
      </c>
      <c r="D341" s="9">
        <v>16088.8</v>
      </c>
      <c r="E341"/>
      <c r="F341"/>
    </row>
    <row r="342" spans="1:6" ht="15" x14ac:dyDescent="0.25">
      <c r="A342" s="8" t="s">
        <v>525</v>
      </c>
      <c r="B342" s="8" t="s">
        <v>500</v>
      </c>
      <c r="C342" s="9">
        <v>480.4</v>
      </c>
      <c r="D342" s="9">
        <v>480.4</v>
      </c>
      <c r="E342"/>
      <c r="F342"/>
    </row>
    <row r="343" spans="1:6" ht="15" x14ac:dyDescent="0.25">
      <c r="A343" s="8" t="s">
        <v>526</v>
      </c>
      <c r="B343" s="8" t="s">
        <v>506</v>
      </c>
      <c r="C343" s="9">
        <v>1024.8499999999999</v>
      </c>
      <c r="D343" s="9">
        <v>1024.8499999999999</v>
      </c>
      <c r="E343"/>
      <c r="F343"/>
    </row>
    <row r="344" spans="1:6" ht="15" x14ac:dyDescent="0.25">
      <c r="A344" s="8" t="s">
        <v>527</v>
      </c>
      <c r="B344" s="8" t="s">
        <v>528</v>
      </c>
      <c r="C344" s="9">
        <v>852.6</v>
      </c>
      <c r="D344" s="9">
        <v>852.6</v>
      </c>
      <c r="E344"/>
      <c r="F344"/>
    </row>
    <row r="345" spans="1:6" ht="15" x14ac:dyDescent="0.25">
      <c r="A345" s="8" t="s">
        <v>529</v>
      </c>
      <c r="B345" s="8" t="s">
        <v>530</v>
      </c>
      <c r="C345" s="9">
        <v>447.2</v>
      </c>
      <c r="D345" s="9">
        <v>447.2</v>
      </c>
      <c r="E345"/>
      <c r="F345"/>
    </row>
    <row r="346" spans="1:6" ht="15" x14ac:dyDescent="0.25">
      <c r="A346" s="8" t="s">
        <v>531</v>
      </c>
      <c r="B346" s="8" t="s">
        <v>532</v>
      </c>
      <c r="C346" s="9">
        <v>8372</v>
      </c>
      <c r="D346" s="9">
        <v>8372</v>
      </c>
      <c r="E346"/>
      <c r="F346"/>
    </row>
    <row r="347" spans="1:6" ht="15" x14ac:dyDescent="0.25">
      <c r="A347" s="8" t="s">
        <v>533</v>
      </c>
      <c r="B347" s="8" t="s">
        <v>528</v>
      </c>
      <c r="C347" s="9">
        <v>1681.87</v>
      </c>
      <c r="D347" s="9">
        <v>1681.87</v>
      </c>
      <c r="E347"/>
      <c r="F347"/>
    </row>
    <row r="348" spans="1:6" ht="15" x14ac:dyDescent="0.25">
      <c r="A348" s="8" t="s">
        <v>534</v>
      </c>
      <c r="B348" s="8" t="s">
        <v>535</v>
      </c>
      <c r="C348" s="9">
        <v>8970</v>
      </c>
      <c r="D348" s="9">
        <v>8970</v>
      </c>
      <c r="E348"/>
      <c r="F348"/>
    </row>
    <row r="349" spans="1:6" ht="15" x14ac:dyDescent="0.25">
      <c r="A349" s="8" t="s">
        <v>536</v>
      </c>
      <c r="B349" s="8" t="s">
        <v>528</v>
      </c>
      <c r="C349" s="9">
        <v>2511.6000000000004</v>
      </c>
      <c r="D349" s="9">
        <v>2511.6000000000004</v>
      </c>
      <c r="E349"/>
      <c r="F349"/>
    </row>
    <row r="350" spans="1:6" ht="15" x14ac:dyDescent="0.25">
      <c r="A350" s="8" t="s">
        <v>537</v>
      </c>
      <c r="B350" s="8" t="s">
        <v>538</v>
      </c>
      <c r="C350" s="9">
        <v>520</v>
      </c>
      <c r="D350" s="9">
        <v>520</v>
      </c>
      <c r="E350"/>
      <c r="F350"/>
    </row>
    <row r="351" spans="1:6" ht="15" x14ac:dyDescent="0.25">
      <c r="A351" s="8" t="s">
        <v>539</v>
      </c>
      <c r="B351" s="8" t="s">
        <v>540</v>
      </c>
      <c r="C351" s="9">
        <v>2620.1799999999998</v>
      </c>
      <c r="D351" s="9">
        <v>2620.1799999999998</v>
      </c>
      <c r="E351"/>
      <c r="F351"/>
    </row>
    <row r="352" spans="1:6" ht="15" x14ac:dyDescent="0.25">
      <c r="A352" s="8" t="s">
        <v>541</v>
      </c>
      <c r="B352" s="8" t="s">
        <v>542</v>
      </c>
      <c r="C352" s="9">
        <v>364</v>
      </c>
      <c r="D352" s="9">
        <v>364</v>
      </c>
      <c r="E352"/>
      <c r="F352"/>
    </row>
    <row r="353" spans="1:6" ht="15" x14ac:dyDescent="0.25">
      <c r="A353" s="8" t="s">
        <v>543</v>
      </c>
      <c r="B353" s="8" t="s">
        <v>544</v>
      </c>
      <c r="C353" s="9">
        <v>1700.4</v>
      </c>
      <c r="D353" s="9">
        <v>1700.4</v>
      </c>
      <c r="E353"/>
      <c r="F353"/>
    </row>
    <row r="354" spans="1:6" ht="15" x14ac:dyDescent="0.25">
      <c r="A354" s="8" t="s">
        <v>545</v>
      </c>
      <c r="B354" s="8" t="s">
        <v>546</v>
      </c>
      <c r="C354" s="9">
        <v>1937.52</v>
      </c>
      <c r="D354" s="9">
        <v>1937.52</v>
      </c>
      <c r="E354"/>
      <c r="F354"/>
    </row>
    <row r="355" spans="1:6" ht="15" x14ac:dyDescent="0.25">
      <c r="A355" s="8" t="s">
        <v>547</v>
      </c>
      <c r="B355" s="8" t="s">
        <v>242</v>
      </c>
      <c r="C355" s="9">
        <v>38200</v>
      </c>
      <c r="D355" s="9">
        <v>38200</v>
      </c>
      <c r="E355"/>
      <c r="F355"/>
    </row>
    <row r="356" spans="1:6" ht="15" x14ac:dyDescent="0.25">
      <c r="A356" s="8" t="s">
        <v>548</v>
      </c>
      <c r="B356" s="8" t="s">
        <v>353</v>
      </c>
      <c r="C356" s="9">
        <v>16826</v>
      </c>
      <c r="D356" s="9">
        <v>16826</v>
      </c>
      <c r="E356"/>
      <c r="F356"/>
    </row>
    <row r="357" spans="1:6" ht="15" x14ac:dyDescent="0.25">
      <c r="A357" s="8" t="s">
        <v>549</v>
      </c>
      <c r="B357" s="8" t="s">
        <v>550</v>
      </c>
      <c r="C357" s="9">
        <v>2122.1799999999998</v>
      </c>
      <c r="D357" s="9">
        <v>2122.1799999999998</v>
      </c>
      <c r="E357"/>
      <c r="F357"/>
    </row>
    <row r="358" spans="1:6" ht="15" x14ac:dyDescent="0.25">
      <c r="A358" s="8" t="s">
        <v>551</v>
      </c>
      <c r="B358" s="8" t="s">
        <v>538</v>
      </c>
      <c r="C358" s="9">
        <v>1300</v>
      </c>
      <c r="D358" s="9">
        <v>1300</v>
      </c>
      <c r="E358"/>
      <c r="F358"/>
    </row>
    <row r="359" spans="1:6" ht="15" x14ac:dyDescent="0.25">
      <c r="A359" s="8" t="s">
        <v>552</v>
      </c>
      <c r="B359" s="8" t="s">
        <v>528</v>
      </c>
      <c r="C359" s="9">
        <v>1674.4</v>
      </c>
      <c r="D359" s="9">
        <v>1674.4</v>
      </c>
      <c r="E359"/>
      <c r="F359"/>
    </row>
    <row r="360" spans="1:6" ht="15" x14ac:dyDescent="0.25">
      <c r="A360" s="8" t="s">
        <v>553</v>
      </c>
      <c r="B360" s="8" t="s">
        <v>554</v>
      </c>
      <c r="C360" s="9">
        <v>8633.92</v>
      </c>
      <c r="D360" s="9">
        <v>8633.92</v>
      </c>
      <c r="E360"/>
      <c r="F360"/>
    </row>
    <row r="361" spans="1:6" ht="15" x14ac:dyDescent="0.25">
      <c r="A361" s="8" t="s">
        <v>555</v>
      </c>
      <c r="B361" s="8" t="s">
        <v>556</v>
      </c>
      <c r="C361" s="9">
        <v>9568</v>
      </c>
      <c r="D361" s="9">
        <v>9568</v>
      </c>
      <c r="E361"/>
      <c r="F361"/>
    </row>
    <row r="362" spans="1:6" ht="15" x14ac:dyDescent="0.25">
      <c r="A362" s="8" t="s">
        <v>557</v>
      </c>
      <c r="B362" s="8" t="s">
        <v>558</v>
      </c>
      <c r="C362" s="9">
        <v>12700</v>
      </c>
      <c r="D362" s="9">
        <v>12700</v>
      </c>
      <c r="E362"/>
      <c r="F362"/>
    </row>
    <row r="363" spans="1:6" ht="15" x14ac:dyDescent="0.25">
      <c r="A363" s="8" t="s">
        <v>559</v>
      </c>
      <c r="B363" s="8" t="s">
        <v>320</v>
      </c>
      <c r="C363" s="9">
        <v>3706</v>
      </c>
      <c r="D363" s="9">
        <v>3706.1</v>
      </c>
      <c r="E363"/>
      <c r="F363"/>
    </row>
    <row r="364" spans="1:6" ht="15" x14ac:dyDescent="0.25">
      <c r="A364" s="8" t="s">
        <v>560</v>
      </c>
      <c r="B364" s="8" t="s">
        <v>556</v>
      </c>
      <c r="C364" s="9">
        <v>7783.9</v>
      </c>
      <c r="D364" s="9">
        <v>7783.9</v>
      </c>
      <c r="E364"/>
      <c r="F364"/>
    </row>
    <row r="365" spans="1:6" ht="15" x14ac:dyDescent="0.25">
      <c r="A365" s="8" t="s">
        <v>561</v>
      </c>
      <c r="B365" s="8" t="s">
        <v>515</v>
      </c>
      <c r="C365" s="9">
        <v>730</v>
      </c>
      <c r="D365" s="9">
        <v>730</v>
      </c>
      <c r="E365"/>
      <c r="F365"/>
    </row>
    <row r="366" spans="1:6" ht="15" x14ac:dyDescent="0.25">
      <c r="A366" s="8" t="s">
        <v>562</v>
      </c>
      <c r="B366" s="8" t="s">
        <v>524</v>
      </c>
      <c r="C366" s="9">
        <v>4022.2</v>
      </c>
      <c r="D366" s="9">
        <v>4022.2</v>
      </c>
      <c r="E366"/>
      <c r="F366"/>
    </row>
    <row r="367" spans="1:6" ht="15" x14ac:dyDescent="0.25">
      <c r="A367" s="8" t="s">
        <v>563</v>
      </c>
      <c r="B367" s="8" t="s">
        <v>564</v>
      </c>
      <c r="C367" s="9">
        <v>2000</v>
      </c>
      <c r="D367" s="9">
        <v>2000</v>
      </c>
      <c r="E367"/>
      <c r="F367"/>
    </row>
    <row r="368" spans="1:6" ht="15" x14ac:dyDescent="0.25">
      <c r="A368" s="8" t="s">
        <v>565</v>
      </c>
      <c r="B368" s="8" t="s">
        <v>498</v>
      </c>
      <c r="C368" s="9">
        <v>1147.73</v>
      </c>
      <c r="D368" s="9">
        <v>1147.73</v>
      </c>
      <c r="E368"/>
      <c r="F368"/>
    </row>
    <row r="369" spans="1:6" ht="15" x14ac:dyDescent="0.25">
      <c r="A369" s="8" t="s">
        <v>566</v>
      </c>
      <c r="B369" s="8" t="s">
        <v>567</v>
      </c>
      <c r="C369" s="9">
        <v>4697.9399999999996</v>
      </c>
      <c r="D369" s="9">
        <v>4716.45</v>
      </c>
      <c r="E369"/>
      <c r="F369"/>
    </row>
    <row r="370" spans="1:6" ht="15" x14ac:dyDescent="0.25">
      <c r="A370" s="8" t="s">
        <v>568</v>
      </c>
      <c r="B370" s="8" t="s">
        <v>569</v>
      </c>
      <c r="C370" s="9">
        <v>21686</v>
      </c>
      <c r="D370" s="9">
        <v>21686</v>
      </c>
      <c r="E370"/>
      <c r="F370"/>
    </row>
    <row r="371" spans="1:6" ht="15" x14ac:dyDescent="0.25">
      <c r="A371" s="8" t="s">
        <v>570</v>
      </c>
      <c r="B371" s="8" t="s">
        <v>198</v>
      </c>
      <c r="C371" s="9">
        <v>12160</v>
      </c>
      <c r="D371" s="9">
        <v>12160</v>
      </c>
      <c r="E371"/>
      <c r="F371"/>
    </row>
    <row r="372" spans="1:6" ht="15" x14ac:dyDescent="0.25">
      <c r="A372" s="8" t="s">
        <v>571</v>
      </c>
      <c r="B372" s="8" t="s">
        <v>572</v>
      </c>
      <c r="C372" s="9">
        <v>1040</v>
      </c>
      <c r="D372" s="9">
        <v>1040</v>
      </c>
      <c r="E372"/>
      <c r="F372"/>
    </row>
    <row r="373" spans="1:6" ht="15" x14ac:dyDescent="0.25">
      <c r="A373" s="8" t="s">
        <v>573</v>
      </c>
      <c r="B373" s="8" t="s">
        <v>39</v>
      </c>
      <c r="C373" s="9">
        <v>7265.5</v>
      </c>
      <c r="D373" s="9">
        <v>7265.5</v>
      </c>
      <c r="E373"/>
      <c r="F373"/>
    </row>
    <row r="374" spans="1:6" ht="15" x14ac:dyDescent="0.25">
      <c r="A374" s="8" t="s">
        <v>574</v>
      </c>
      <c r="B374" s="8" t="s">
        <v>500</v>
      </c>
      <c r="C374" s="9">
        <v>600</v>
      </c>
      <c r="D374" s="9">
        <v>600</v>
      </c>
      <c r="E374"/>
      <c r="F374"/>
    </row>
    <row r="375" spans="1:6" ht="15" x14ac:dyDescent="0.25">
      <c r="A375" s="8" t="s">
        <v>575</v>
      </c>
      <c r="B375" s="8" t="s">
        <v>576</v>
      </c>
      <c r="C375" s="9">
        <v>520</v>
      </c>
      <c r="D375" s="9">
        <v>520</v>
      </c>
      <c r="E375"/>
      <c r="F375"/>
    </row>
    <row r="376" spans="1:6" ht="15" x14ac:dyDescent="0.25">
      <c r="A376" s="8" t="s">
        <v>577</v>
      </c>
      <c r="B376" s="8" t="s">
        <v>578</v>
      </c>
      <c r="C376" s="9">
        <v>260</v>
      </c>
      <c r="D376" s="9">
        <v>260</v>
      </c>
      <c r="E376"/>
      <c r="F376"/>
    </row>
    <row r="377" spans="1:6" ht="15" x14ac:dyDescent="0.25">
      <c r="A377" s="8" t="s">
        <v>579</v>
      </c>
      <c r="B377" s="8" t="s">
        <v>434</v>
      </c>
      <c r="C377" s="9">
        <v>2800</v>
      </c>
      <c r="D377" s="9">
        <v>2800</v>
      </c>
      <c r="E377"/>
      <c r="F377"/>
    </row>
    <row r="378" spans="1:6" ht="15" x14ac:dyDescent="0.25">
      <c r="A378" s="8" t="s">
        <v>580</v>
      </c>
      <c r="B378" s="8" t="s">
        <v>581</v>
      </c>
      <c r="C378" s="9">
        <v>22377.599999999999</v>
      </c>
      <c r="D378" s="9">
        <v>22377.599999999999</v>
      </c>
      <c r="E378"/>
      <c r="F378"/>
    </row>
    <row r="379" spans="1:6" ht="15" x14ac:dyDescent="0.25">
      <c r="A379" s="8" t="s">
        <v>582</v>
      </c>
      <c r="B379" s="8" t="s">
        <v>538</v>
      </c>
      <c r="C379" s="9">
        <v>500</v>
      </c>
      <c r="D379" s="9">
        <v>500</v>
      </c>
      <c r="E379"/>
      <c r="F379"/>
    </row>
    <row r="380" spans="1:6" ht="15" x14ac:dyDescent="0.25">
      <c r="A380" s="8" t="s">
        <v>583</v>
      </c>
      <c r="B380" s="8" t="s">
        <v>500</v>
      </c>
      <c r="C380" s="9">
        <v>719.6</v>
      </c>
      <c r="D380" s="9">
        <v>719</v>
      </c>
      <c r="E380"/>
      <c r="F380"/>
    </row>
    <row r="381" spans="1:6" ht="15" x14ac:dyDescent="0.25">
      <c r="A381" s="8" t="s">
        <v>584</v>
      </c>
      <c r="B381" s="8" t="s">
        <v>538</v>
      </c>
      <c r="C381" s="9">
        <v>1400</v>
      </c>
      <c r="D381" s="9">
        <v>1400</v>
      </c>
      <c r="E381"/>
      <c r="F381"/>
    </row>
    <row r="382" spans="1:6" ht="15" x14ac:dyDescent="0.25">
      <c r="A382" s="8" t="s">
        <v>585</v>
      </c>
      <c r="B382" s="8" t="s">
        <v>500</v>
      </c>
      <c r="C382" s="9">
        <v>960.8</v>
      </c>
      <c r="D382" s="9">
        <v>960.8</v>
      </c>
      <c r="E382"/>
      <c r="F382"/>
    </row>
    <row r="383" spans="1:6" ht="15" x14ac:dyDescent="0.25">
      <c r="A383" s="8" t="s">
        <v>586</v>
      </c>
      <c r="B383" s="8" t="s">
        <v>587</v>
      </c>
      <c r="C383" s="9">
        <v>600</v>
      </c>
      <c r="D383" s="9">
        <v>600</v>
      </c>
      <c r="E383"/>
      <c r="F383"/>
    </row>
    <row r="384" spans="1:6" ht="15" x14ac:dyDescent="0.25">
      <c r="A384" s="8" t="s">
        <v>588</v>
      </c>
      <c r="B384" s="8" t="s">
        <v>589</v>
      </c>
      <c r="C384" s="9">
        <v>3858.9</v>
      </c>
      <c r="D384" s="9">
        <v>3858.9</v>
      </c>
      <c r="E384"/>
      <c r="F384"/>
    </row>
    <row r="385" spans="1:8" ht="15" x14ac:dyDescent="0.25">
      <c r="A385" s="8" t="s">
        <v>590</v>
      </c>
      <c r="B385" s="8" t="s">
        <v>515</v>
      </c>
      <c r="C385" s="9">
        <v>802.8</v>
      </c>
      <c r="D385" s="9">
        <v>802.8</v>
      </c>
      <c r="E385"/>
      <c r="F385"/>
    </row>
    <row r="386" spans="1:8" ht="15" x14ac:dyDescent="0.25">
      <c r="A386" s="8" t="s">
        <v>591</v>
      </c>
      <c r="B386" s="8" t="s">
        <v>556</v>
      </c>
      <c r="C386" s="9">
        <v>15548</v>
      </c>
      <c r="D386" s="9">
        <v>15548</v>
      </c>
      <c r="E386"/>
      <c r="F386"/>
    </row>
    <row r="387" spans="1:8" ht="15" x14ac:dyDescent="0.25">
      <c r="A387" s="8" t="s">
        <v>592</v>
      </c>
      <c r="B387" s="8" t="s">
        <v>500</v>
      </c>
      <c r="C387" s="9">
        <v>396.68</v>
      </c>
      <c r="D387" s="9">
        <v>396.68</v>
      </c>
      <c r="E387"/>
      <c r="F387"/>
    </row>
    <row r="388" spans="1:8" ht="15" x14ac:dyDescent="0.25">
      <c r="A388" s="8" t="s">
        <v>593</v>
      </c>
      <c r="B388" s="8" t="s">
        <v>594</v>
      </c>
      <c r="C388" s="9">
        <v>1561.76</v>
      </c>
      <c r="D388" s="9">
        <v>1561.76</v>
      </c>
      <c r="E388"/>
      <c r="F388"/>
    </row>
    <row r="389" spans="1:8" ht="15" x14ac:dyDescent="0.25">
      <c r="A389" s="8" t="s">
        <v>595</v>
      </c>
      <c r="B389" s="8" t="s">
        <v>74</v>
      </c>
      <c r="C389" s="9">
        <v>26000</v>
      </c>
      <c r="D389" s="9">
        <v>26000</v>
      </c>
      <c r="E389"/>
      <c r="F389"/>
    </row>
    <row r="390" spans="1:8" ht="15" x14ac:dyDescent="0.25">
      <c r="A390" s="8" t="s">
        <v>596</v>
      </c>
      <c r="B390" s="8" t="s">
        <v>597</v>
      </c>
      <c r="C390" s="9">
        <v>570.96</v>
      </c>
      <c r="D390" s="9">
        <v>570.96</v>
      </c>
      <c r="E390"/>
      <c r="F390"/>
    </row>
    <row r="391" spans="1:8" ht="15" x14ac:dyDescent="0.25">
      <c r="A391" s="8" t="s">
        <v>598</v>
      </c>
      <c r="B391" s="8" t="s">
        <v>599</v>
      </c>
      <c r="C391" s="9">
        <v>3516.24</v>
      </c>
      <c r="D391" s="9">
        <v>3516.24</v>
      </c>
      <c r="E391"/>
      <c r="F391"/>
    </row>
    <row r="392" spans="1:8" ht="15" x14ac:dyDescent="0.25">
      <c r="A392" s="8" t="s">
        <v>600</v>
      </c>
      <c r="B392" s="8" t="s">
        <v>535</v>
      </c>
      <c r="C392" s="9">
        <v>4485</v>
      </c>
      <c r="D392" s="9">
        <v>4485</v>
      </c>
      <c r="E392"/>
      <c r="F392"/>
    </row>
    <row r="393" spans="1:8" ht="15" x14ac:dyDescent="0.25">
      <c r="A393" s="8" t="s">
        <v>601</v>
      </c>
      <c r="B393" s="8"/>
      <c r="C393" s="9">
        <v>19274907.239999991</v>
      </c>
      <c r="D393" s="9">
        <v>19273718.609999985</v>
      </c>
      <c r="E393"/>
      <c r="F393"/>
      <c r="G393" s="1">
        <f>+GETPIVOTDATA(" Importo di aggiudicazione",$A$2)-GETPIVOTDATA("Importo delle somme liquidate",$A$2)</f>
        <v>1188.6300000064075</v>
      </c>
    </row>
    <row r="394" spans="1:8" ht="15" x14ac:dyDescent="0.25">
      <c r="A394"/>
      <c r="B394"/>
      <c r="C394"/>
      <c r="D394"/>
      <c r="E394"/>
      <c r="F394"/>
      <c r="H394" s="2"/>
    </row>
    <row r="395" spans="1:8" x14ac:dyDescent="0.2">
      <c r="A395" s="3"/>
      <c r="B395" s="3"/>
      <c r="C395" s="3"/>
    </row>
    <row r="396" spans="1:8" x14ac:dyDescent="0.2">
      <c r="A396" s="3"/>
      <c r="B396" s="3"/>
      <c r="C396" s="3"/>
      <c r="E396" s="4"/>
      <c r="F396" s="4"/>
      <c r="H396" s="5"/>
    </row>
    <row r="397" spans="1:8" x14ac:dyDescent="0.2">
      <c r="A397" s="3"/>
      <c r="B397" s="3"/>
      <c r="C397" s="3"/>
    </row>
    <row r="398" spans="1:8" x14ac:dyDescent="0.2">
      <c r="A398" s="3"/>
      <c r="B398" s="3"/>
      <c r="C398" s="3"/>
    </row>
    <row r="399" spans="1:8" x14ac:dyDescent="0.2">
      <c r="A399" s="3"/>
      <c r="B399" s="3"/>
      <c r="C399" s="3"/>
    </row>
    <row r="400" spans="1:8" x14ac:dyDescent="0.2">
      <c r="A400" s="3"/>
      <c r="B400" s="3"/>
      <c r="C400" s="3"/>
    </row>
    <row r="401" spans="1:3" x14ac:dyDescent="0.2">
      <c r="A401" s="3"/>
      <c r="B401" s="3"/>
      <c r="C401" s="3"/>
    </row>
    <row r="402" spans="1:3" x14ac:dyDescent="0.2">
      <c r="A402" s="3"/>
      <c r="B402" s="3"/>
      <c r="C402" s="3"/>
    </row>
    <row r="403" spans="1:3" x14ac:dyDescent="0.2">
      <c r="A403" s="3"/>
      <c r="B403" s="3"/>
      <c r="C403" s="3"/>
    </row>
    <row r="404" spans="1:3" x14ac:dyDescent="0.2">
      <c r="A404" s="3"/>
      <c r="B404" s="3"/>
      <c r="C404" s="3"/>
    </row>
    <row r="405" spans="1:3" x14ac:dyDescent="0.2">
      <c r="A405" s="3"/>
      <c r="B405" s="3"/>
      <c r="C405" s="3"/>
    </row>
    <row r="406" spans="1:3" x14ac:dyDescent="0.2">
      <c r="A406" s="3"/>
      <c r="B406" s="3"/>
      <c r="C406" s="3"/>
    </row>
    <row r="407" spans="1:3" x14ac:dyDescent="0.2">
      <c r="A407" s="3"/>
      <c r="B407" s="3"/>
      <c r="C407" s="3"/>
    </row>
    <row r="408" spans="1:3" x14ac:dyDescent="0.2">
      <c r="A408" s="3"/>
      <c r="B408" s="3"/>
      <c r="C408" s="3"/>
    </row>
    <row r="409" spans="1:3" x14ac:dyDescent="0.2">
      <c r="A409" s="3"/>
      <c r="B409" s="3"/>
      <c r="C409" s="3"/>
    </row>
    <row r="410" spans="1:3" x14ac:dyDescent="0.2">
      <c r="A410" s="3"/>
      <c r="B410" s="3"/>
      <c r="C410" s="3"/>
    </row>
    <row r="411" spans="1:3" x14ac:dyDescent="0.2">
      <c r="A411" s="3"/>
      <c r="B411" s="3"/>
      <c r="C411" s="3"/>
    </row>
    <row r="412" spans="1:3" x14ac:dyDescent="0.2">
      <c r="A412" s="3"/>
      <c r="B412" s="3"/>
      <c r="C412" s="3"/>
    </row>
    <row r="413" spans="1:3" x14ac:dyDescent="0.2">
      <c r="A413" s="3"/>
      <c r="B413" s="3"/>
      <c r="C413" s="3"/>
    </row>
    <row r="414" spans="1:3" x14ac:dyDescent="0.2">
      <c r="A414" s="3"/>
      <c r="B414" s="3"/>
      <c r="C414" s="3"/>
    </row>
    <row r="415" spans="1:3" x14ac:dyDescent="0.2">
      <c r="A415" s="3"/>
      <c r="B415" s="3"/>
      <c r="C415" s="3"/>
    </row>
    <row r="416" spans="1:3" x14ac:dyDescent="0.2">
      <c r="A416" s="3"/>
      <c r="B416" s="3"/>
      <c r="C416" s="3"/>
    </row>
    <row r="417" spans="1:3" x14ac:dyDescent="0.2">
      <c r="A417" s="3"/>
      <c r="B417" s="3"/>
      <c r="C417" s="3"/>
    </row>
    <row r="418" spans="1:3" x14ac:dyDescent="0.2">
      <c r="A418" s="3"/>
      <c r="B418" s="3"/>
      <c r="C418" s="3"/>
    </row>
    <row r="419" spans="1:3" x14ac:dyDescent="0.2">
      <c r="A419" s="3"/>
      <c r="B419" s="3"/>
      <c r="C419" s="3"/>
    </row>
    <row r="420" spans="1:3" x14ac:dyDescent="0.2">
      <c r="A420" s="3"/>
      <c r="B420" s="3"/>
      <c r="C420" s="3"/>
    </row>
    <row r="421" spans="1:3" x14ac:dyDescent="0.2">
      <c r="A421" s="3"/>
      <c r="B421" s="3"/>
      <c r="C421" s="3"/>
    </row>
    <row r="422" spans="1:3" x14ac:dyDescent="0.2">
      <c r="A422" s="3"/>
      <c r="B422" s="3"/>
      <c r="C422" s="3"/>
    </row>
    <row r="423" spans="1:3" x14ac:dyDescent="0.2">
      <c r="A423" s="3"/>
      <c r="B423" s="3"/>
      <c r="C423" s="3"/>
    </row>
    <row r="424" spans="1:3" x14ac:dyDescent="0.2">
      <c r="A424" s="3"/>
      <c r="B424" s="3"/>
      <c r="C424" s="3"/>
    </row>
    <row r="425" spans="1:3" x14ac:dyDescent="0.2">
      <c r="A425" s="3"/>
      <c r="B425" s="3"/>
      <c r="C425" s="3"/>
    </row>
    <row r="426" spans="1:3" x14ac:dyDescent="0.2">
      <c r="A426" s="3"/>
      <c r="B426" s="3"/>
      <c r="C426" s="3"/>
    </row>
    <row r="427" spans="1:3" x14ac:dyDescent="0.2">
      <c r="A427" s="3"/>
      <c r="B427" s="3"/>
      <c r="C427" s="3"/>
    </row>
    <row r="428" spans="1:3" x14ac:dyDescent="0.2">
      <c r="A428" s="3"/>
      <c r="B428" s="3"/>
      <c r="C428" s="3"/>
    </row>
    <row r="429" spans="1:3" x14ac:dyDescent="0.2">
      <c r="A429" s="3"/>
      <c r="B429" s="3"/>
      <c r="C429" s="3"/>
    </row>
    <row r="430" spans="1:3" x14ac:dyDescent="0.2">
      <c r="A430" s="3"/>
      <c r="B430" s="3"/>
      <c r="C430" s="3"/>
    </row>
    <row r="431" spans="1:3" x14ac:dyDescent="0.2">
      <c r="A431" s="3"/>
      <c r="B431" s="3"/>
      <c r="C431" s="3"/>
    </row>
    <row r="432" spans="1:3" x14ac:dyDescent="0.2">
      <c r="A432" s="3"/>
      <c r="B432" s="3"/>
      <c r="C432" s="3"/>
    </row>
    <row r="433" spans="1:3" x14ac:dyDescent="0.2">
      <c r="A433" s="3"/>
      <c r="B433" s="3"/>
      <c r="C433" s="3"/>
    </row>
    <row r="434" spans="1:3" x14ac:dyDescent="0.2">
      <c r="A434" s="3"/>
      <c r="B434" s="3"/>
      <c r="C434" s="3"/>
    </row>
    <row r="435" spans="1:3" x14ac:dyDescent="0.2">
      <c r="A435" s="3"/>
      <c r="B435" s="3"/>
      <c r="C435" s="3"/>
    </row>
    <row r="436" spans="1:3" x14ac:dyDescent="0.2">
      <c r="A436" s="3"/>
      <c r="B436" s="3"/>
      <c r="C436" s="3"/>
    </row>
    <row r="437" spans="1:3" x14ac:dyDescent="0.2">
      <c r="A437" s="3"/>
      <c r="B437" s="3"/>
      <c r="C437" s="3"/>
    </row>
    <row r="438" spans="1:3" x14ac:dyDescent="0.2">
      <c r="A438" s="3"/>
      <c r="B438" s="3"/>
      <c r="C438" s="3"/>
    </row>
    <row r="439" spans="1:3" x14ac:dyDescent="0.2">
      <c r="A439" s="3"/>
      <c r="B439" s="3"/>
      <c r="C439" s="3"/>
    </row>
    <row r="440" spans="1:3" x14ac:dyDescent="0.2">
      <c r="A440" s="3"/>
      <c r="B440" s="3"/>
      <c r="C440" s="3"/>
    </row>
    <row r="441" spans="1:3" x14ac:dyDescent="0.2">
      <c r="A441" s="3"/>
      <c r="B441" s="3"/>
      <c r="C441" s="3"/>
    </row>
    <row r="442" spans="1:3" x14ac:dyDescent="0.2">
      <c r="A442" s="3"/>
      <c r="B442" s="3"/>
      <c r="C442" s="3"/>
    </row>
    <row r="443" spans="1:3" x14ac:dyDescent="0.2">
      <c r="A443" s="3"/>
      <c r="B443" s="3"/>
      <c r="C443" s="3"/>
    </row>
    <row r="444" spans="1:3" x14ac:dyDescent="0.2">
      <c r="A444" s="3"/>
      <c r="B444" s="3"/>
      <c r="C444" s="3"/>
    </row>
    <row r="445" spans="1:3" x14ac:dyDescent="0.2">
      <c r="A445" s="3"/>
      <c r="B445" s="3"/>
      <c r="C445" s="3"/>
    </row>
    <row r="446" spans="1:3" x14ac:dyDescent="0.2">
      <c r="A446" s="3"/>
      <c r="B446" s="3"/>
      <c r="C446" s="3"/>
    </row>
    <row r="447" spans="1:3" x14ac:dyDescent="0.2">
      <c r="A447" s="3"/>
      <c r="B447" s="3"/>
      <c r="C447" s="3"/>
    </row>
    <row r="448" spans="1:3" x14ac:dyDescent="0.2">
      <c r="A448" s="3"/>
      <c r="B448" s="3"/>
      <c r="C448" s="3"/>
    </row>
    <row r="449" spans="1:3" x14ac:dyDescent="0.2">
      <c r="A449" s="3"/>
      <c r="B449" s="3"/>
      <c r="C449" s="3"/>
    </row>
    <row r="450" spans="1:3" x14ac:dyDescent="0.2">
      <c r="A450" s="3"/>
      <c r="B450" s="3"/>
      <c r="C450" s="3"/>
    </row>
    <row r="451" spans="1:3" x14ac:dyDescent="0.2">
      <c r="A451" s="3"/>
      <c r="B451" s="3"/>
      <c r="C451" s="3"/>
    </row>
    <row r="452" spans="1:3" x14ac:dyDescent="0.2">
      <c r="A452" s="3"/>
      <c r="B452" s="3"/>
      <c r="C452" s="3"/>
    </row>
    <row r="453" spans="1:3" x14ac:dyDescent="0.2">
      <c r="A453" s="3"/>
      <c r="B453" s="3"/>
      <c r="C453" s="3"/>
    </row>
    <row r="454" spans="1:3" x14ac:dyDescent="0.2">
      <c r="A454" s="3"/>
      <c r="B454" s="3"/>
      <c r="C454" s="3"/>
    </row>
    <row r="455" spans="1:3" x14ac:dyDescent="0.2">
      <c r="A455" s="3"/>
      <c r="B455" s="3"/>
      <c r="C455" s="3"/>
    </row>
    <row r="456" spans="1:3" x14ac:dyDescent="0.2">
      <c r="A456" s="3"/>
      <c r="B456" s="3"/>
      <c r="C456" s="3"/>
    </row>
    <row r="457" spans="1:3" x14ac:dyDescent="0.2">
      <c r="A457" s="3"/>
      <c r="B457" s="3"/>
      <c r="C457" s="3"/>
    </row>
    <row r="458" spans="1:3" x14ac:dyDescent="0.2">
      <c r="A458" s="3"/>
      <c r="B458" s="3"/>
      <c r="C458" s="3"/>
    </row>
    <row r="459" spans="1:3" x14ac:dyDescent="0.2">
      <c r="A459" s="3"/>
      <c r="B459" s="3"/>
      <c r="C459" s="3"/>
    </row>
    <row r="460" spans="1:3" x14ac:dyDescent="0.2">
      <c r="A460" s="3"/>
      <c r="B460" s="3"/>
      <c r="C460" s="3"/>
    </row>
    <row r="461" spans="1:3" x14ac:dyDescent="0.2">
      <c r="A461" s="3"/>
      <c r="B461" s="3"/>
      <c r="C461" s="3"/>
    </row>
    <row r="462" spans="1:3" x14ac:dyDescent="0.2">
      <c r="A462" s="3"/>
      <c r="B462" s="3"/>
      <c r="C462" s="3"/>
    </row>
    <row r="463" spans="1:3" x14ac:dyDescent="0.2">
      <c r="A463" s="3"/>
      <c r="B463" s="3"/>
      <c r="C463" s="3"/>
    </row>
    <row r="464" spans="1:3" x14ac:dyDescent="0.2">
      <c r="A464" s="3"/>
      <c r="B464" s="3"/>
      <c r="C464" s="3"/>
    </row>
    <row r="465" spans="1:3" x14ac:dyDescent="0.2">
      <c r="A465" s="3"/>
      <c r="B465" s="3"/>
      <c r="C465" s="3"/>
    </row>
    <row r="466" spans="1:3" x14ac:dyDescent="0.2">
      <c r="A466" s="3"/>
      <c r="B466" s="3"/>
      <c r="C466" s="3"/>
    </row>
    <row r="467" spans="1:3" x14ac:dyDescent="0.2">
      <c r="A467" s="3"/>
      <c r="B467" s="3"/>
      <c r="C467" s="3"/>
    </row>
    <row r="468" spans="1:3" x14ac:dyDescent="0.2">
      <c r="A468" s="3"/>
      <c r="B468" s="3"/>
      <c r="C468" s="3"/>
    </row>
    <row r="469" spans="1:3" x14ac:dyDescent="0.2">
      <c r="A469" s="3"/>
      <c r="B469" s="3"/>
      <c r="C469" s="3"/>
    </row>
    <row r="470" spans="1:3" x14ac:dyDescent="0.2">
      <c r="A470" s="3"/>
      <c r="B470" s="3"/>
      <c r="C470" s="3"/>
    </row>
    <row r="471" spans="1:3" x14ac:dyDescent="0.2">
      <c r="A471" s="3"/>
      <c r="B471" s="3"/>
      <c r="C471" s="3"/>
    </row>
    <row r="472" spans="1:3" x14ac:dyDescent="0.2">
      <c r="A472" s="3"/>
      <c r="B472" s="3"/>
      <c r="C472" s="3"/>
    </row>
    <row r="473" spans="1:3" x14ac:dyDescent="0.2">
      <c r="A473" s="3"/>
      <c r="B473" s="3"/>
      <c r="C473" s="3"/>
    </row>
    <row r="474" spans="1:3" x14ac:dyDescent="0.2">
      <c r="A474" s="3"/>
      <c r="B474" s="3"/>
      <c r="C474" s="3"/>
    </row>
    <row r="475" spans="1:3" x14ac:dyDescent="0.2">
      <c r="A475" s="3"/>
      <c r="B475" s="3"/>
      <c r="C475" s="3"/>
    </row>
    <row r="476" spans="1:3" x14ac:dyDescent="0.2">
      <c r="A476" s="3"/>
      <c r="B476" s="3"/>
      <c r="C476" s="3"/>
    </row>
    <row r="477" spans="1:3" x14ac:dyDescent="0.2">
      <c r="A477" s="3"/>
      <c r="B477" s="3"/>
      <c r="C477" s="3"/>
    </row>
    <row r="478" spans="1:3" x14ac:dyDescent="0.2">
      <c r="A478" s="3"/>
      <c r="B478" s="3"/>
      <c r="C478" s="3"/>
    </row>
    <row r="479" spans="1:3" x14ac:dyDescent="0.2">
      <c r="A479" s="3"/>
      <c r="B479" s="3"/>
      <c r="C479" s="3"/>
    </row>
    <row r="480" spans="1:3" x14ac:dyDescent="0.2">
      <c r="A480" s="3"/>
      <c r="B480" s="3"/>
      <c r="C480" s="3"/>
    </row>
    <row r="481" spans="1:3" x14ac:dyDescent="0.2">
      <c r="A481" s="3"/>
      <c r="B481" s="3"/>
      <c r="C481" s="3"/>
    </row>
    <row r="482" spans="1:3" x14ac:dyDescent="0.2">
      <c r="A482" s="3"/>
      <c r="B482" s="3"/>
      <c r="C482" s="3"/>
    </row>
    <row r="483" spans="1:3" x14ac:dyDescent="0.2">
      <c r="A483" s="3"/>
      <c r="B483" s="3"/>
      <c r="C483" s="3"/>
    </row>
    <row r="484" spans="1:3" x14ac:dyDescent="0.2">
      <c r="A484" s="3"/>
      <c r="B484" s="3"/>
      <c r="C484" s="3"/>
    </row>
    <row r="485" spans="1:3" x14ac:dyDescent="0.2">
      <c r="A485" s="3"/>
      <c r="B485" s="3"/>
      <c r="C485" s="3"/>
    </row>
    <row r="486" spans="1:3" x14ac:dyDescent="0.2">
      <c r="A486" s="3"/>
      <c r="B486" s="3"/>
      <c r="C486" s="3"/>
    </row>
    <row r="487" spans="1:3" x14ac:dyDescent="0.2">
      <c r="A487" s="3"/>
      <c r="B487" s="3"/>
      <c r="C487" s="3"/>
    </row>
    <row r="488" spans="1:3" x14ac:dyDescent="0.2">
      <c r="A488" s="3"/>
      <c r="B488" s="3"/>
      <c r="C488" s="3"/>
    </row>
    <row r="489" spans="1:3" x14ac:dyDescent="0.2">
      <c r="A489" s="3"/>
      <c r="B489" s="3"/>
      <c r="C489" s="3"/>
    </row>
    <row r="490" spans="1:3" x14ac:dyDescent="0.2">
      <c r="A490" s="3"/>
      <c r="B490" s="3"/>
      <c r="C490" s="3"/>
    </row>
    <row r="491" spans="1:3" x14ac:dyDescent="0.2">
      <c r="A491" s="3"/>
      <c r="B491" s="3"/>
      <c r="C491" s="3"/>
    </row>
    <row r="492" spans="1:3" x14ac:dyDescent="0.2">
      <c r="A492" s="3"/>
      <c r="B492" s="3"/>
      <c r="C492" s="3"/>
    </row>
    <row r="493" spans="1:3" x14ac:dyDescent="0.2">
      <c r="A493" s="3"/>
      <c r="B493" s="3"/>
      <c r="C493" s="3"/>
    </row>
    <row r="494" spans="1:3" x14ac:dyDescent="0.2">
      <c r="A494" s="3"/>
      <c r="B494" s="3"/>
      <c r="C494" s="3"/>
    </row>
    <row r="495" spans="1:3" x14ac:dyDescent="0.2">
      <c r="A495" s="3"/>
      <c r="B495" s="3"/>
      <c r="C495" s="3"/>
    </row>
    <row r="496" spans="1:3" x14ac:dyDescent="0.2">
      <c r="A496" s="3"/>
      <c r="B496" s="3"/>
      <c r="C496" s="3"/>
    </row>
    <row r="497" spans="1:3" x14ac:dyDescent="0.2">
      <c r="A497" s="3"/>
      <c r="B497" s="3"/>
      <c r="C497" s="3"/>
    </row>
    <row r="498" spans="1:3" x14ac:dyDescent="0.2">
      <c r="A498" s="3"/>
      <c r="B498" s="3"/>
      <c r="C498" s="3"/>
    </row>
    <row r="499" spans="1:3" x14ac:dyDescent="0.2">
      <c r="A499" s="3"/>
      <c r="B499" s="3"/>
      <c r="C499" s="3"/>
    </row>
    <row r="500" spans="1:3" x14ac:dyDescent="0.2">
      <c r="A500" s="3"/>
      <c r="B500" s="3"/>
      <c r="C500" s="3"/>
    </row>
    <row r="501" spans="1:3" x14ac:dyDescent="0.2">
      <c r="A501" s="3"/>
      <c r="B501" s="3"/>
      <c r="C501" s="3"/>
    </row>
    <row r="502" spans="1:3" x14ac:dyDescent="0.2">
      <c r="A502" s="3"/>
      <c r="B502" s="3"/>
      <c r="C502" s="3"/>
    </row>
    <row r="503" spans="1:3" x14ac:dyDescent="0.2">
      <c r="A503" s="3"/>
      <c r="B503" s="3"/>
      <c r="C503" s="3"/>
    </row>
    <row r="504" spans="1:3" x14ac:dyDescent="0.2">
      <c r="A504" s="3"/>
      <c r="B504" s="3"/>
      <c r="C504" s="3"/>
    </row>
    <row r="505" spans="1:3" x14ac:dyDescent="0.2">
      <c r="A505" s="3"/>
      <c r="B505" s="3"/>
      <c r="C505" s="3"/>
    </row>
    <row r="506" spans="1:3" x14ac:dyDescent="0.2">
      <c r="A506" s="3"/>
      <c r="B506" s="3"/>
      <c r="C506" s="3"/>
    </row>
    <row r="507" spans="1:3" x14ac:dyDescent="0.2">
      <c r="A507" s="3"/>
      <c r="B507" s="3"/>
      <c r="C507" s="3"/>
    </row>
    <row r="508" spans="1:3" x14ac:dyDescent="0.2">
      <c r="A508" s="3"/>
      <c r="B508" s="3"/>
      <c r="C508" s="3"/>
    </row>
    <row r="509" spans="1:3" x14ac:dyDescent="0.2">
      <c r="A509" s="3"/>
      <c r="B509" s="3"/>
      <c r="C509" s="3"/>
    </row>
    <row r="510" spans="1:3" x14ac:dyDescent="0.2">
      <c r="A510" s="3"/>
      <c r="B510" s="3"/>
      <c r="C510" s="3"/>
    </row>
    <row r="511" spans="1:3" x14ac:dyDescent="0.2">
      <c r="A511" s="3"/>
      <c r="B511" s="3"/>
      <c r="C511" s="3"/>
    </row>
    <row r="512" spans="1:3" x14ac:dyDescent="0.2">
      <c r="A512" s="3"/>
      <c r="B512" s="3"/>
      <c r="C512" s="3"/>
    </row>
    <row r="513" spans="1:3" x14ac:dyDescent="0.2">
      <c r="A513" s="3"/>
      <c r="B513" s="3"/>
      <c r="C513" s="3"/>
    </row>
    <row r="514" spans="1:3" x14ac:dyDescent="0.2">
      <c r="A514" s="3"/>
      <c r="B514" s="3"/>
      <c r="C514" s="3"/>
    </row>
    <row r="515" spans="1:3" x14ac:dyDescent="0.2">
      <c r="A515" s="3"/>
      <c r="B515" s="3"/>
      <c r="C515" s="3"/>
    </row>
    <row r="516" spans="1:3" x14ac:dyDescent="0.2">
      <c r="A516" s="3"/>
      <c r="B516" s="3"/>
      <c r="C516" s="3"/>
    </row>
    <row r="517" spans="1:3" x14ac:dyDescent="0.2">
      <c r="A517" s="3"/>
      <c r="B517" s="3"/>
      <c r="C517" s="3"/>
    </row>
    <row r="518" spans="1:3" x14ac:dyDescent="0.2">
      <c r="A518" s="3"/>
      <c r="B518" s="3"/>
      <c r="C518" s="3"/>
    </row>
    <row r="519" spans="1:3" x14ac:dyDescent="0.2">
      <c r="A519" s="3"/>
      <c r="B519" s="3"/>
      <c r="C519" s="3"/>
    </row>
    <row r="520" spans="1:3" x14ac:dyDescent="0.2">
      <c r="A520" s="3"/>
      <c r="B520" s="3"/>
      <c r="C520" s="3"/>
    </row>
    <row r="521" spans="1:3" x14ac:dyDescent="0.2">
      <c r="A521" s="3"/>
      <c r="B521" s="3"/>
      <c r="C521" s="3"/>
    </row>
    <row r="522" spans="1:3" x14ac:dyDescent="0.2">
      <c r="A522" s="3"/>
      <c r="B522" s="3"/>
      <c r="C522" s="3"/>
    </row>
    <row r="523" spans="1:3" x14ac:dyDescent="0.2">
      <c r="A523" s="3"/>
      <c r="B523" s="3"/>
      <c r="C523" s="3"/>
    </row>
    <row r="524" spans="1:3" x14ac:dyDescent="0.2">
      <c r="A524" s="3"/>
      <c r="B524" s="3"/>
      <c r="C524" s="3"/>
    </row>
    <row r="525" spans="1:3" x14ac:dyDescent="0.2">
      <c r="A525" s="3"/>
      <c r="B525" s="3"/>
      <c r="C525" s="3"/>
    </row>
    <row r="526" spans="1:3" x14ac:dyDescent="0.2">
      <c r="A526" s="3"/>
      <c r="B526" s="3"/>
      <c r="C526" s="3"/>
    </row>
    <row r="527" spans="1:3" x14ac:dyDescent="0.2">
      <c r="A527" s="3"/>
      <c r="B527" s="3"/>
      <c r="C527" s="3"/>
    </row>
    <row r="528" spans="1:3" x14ac:dyDescent="0.2">
      <c r="A528" s="3"/>
      <c r="B528" s="3"/>
      <c r="C528" s="3"/>
    </row>
    <row r="529" spans="1:3" x14ac:dyDescent="0.2">
      <c r="A529" s="3"/>
      <c r="B529" s="3"/>
      <c r="C529" s="3"/>
    </row>
    <row r="530" spans="1:3" x14ac:dyDescent="0.2">
      <c r="A530" s="3"/>
      <c r="B530" s="3"/>
      <c r="C530" s="3"/>
    </row>
    <row r="531" spans="1:3" x14ac:dyDescent="0.2">
      <c r="A531" s="3"/>
      <c r="B531" s="3"/>
      <c r="C531" s="3"/>
    </row>
    <row r="532" spans="1:3" x14ac:dyDescent="0.2">
      <c r="A532" s="3"/>
      <c r="B532" s="3"/>
      <c r="C532" s="3"/>
    </row>
    <row r="533" spans="1:3" x14ac:dyDescent="0.2">
      <c r="A533" s="3"/>
      <c r="B533" s="3"/>
      <c r="C533" s="3"/>
    </row>
    <row r="534" spans="1:3" x14ac:dyDescent="0.2">
      <c r="A534" s="3"/>
      <c r="B534" s="3"/>
      <c r="C534" s="3"/>
    </row>
    <row r="535" spans="1:3" x14ac:dyDescent="0.2">
      <c r="A535" s="3"/>
      <c r="B535" s="3"/>
      <c r="C535" s="3"/>
    </row>
    <row r="536" spans="1:3" x14ac:dyDescent="0.2">
      <c r="A536" s="3"/>
      <c r="B536" s="3"/>
      <c r="C536" s="3"/>
    </row>
    <row r="537" spans="1:3" x14ac:dyDescent="0.2">
      <c r="A537" s="3"/>
      <c r="B537" s="3"/>
      <c r="C537" s="3"/>
    </row>
    <row r="538" spans="1:3" x14ac:dyDescent="0.2">
      <c r="A538" s="3"/>
      <c r="B538" s="3"/>
      <c r="C538" s="3"/>
    </row>
    <row r="539" spans="1:3" x14ac:dyDescent="0.2">
      <c r="A539" s="3"/>
      <c r="B539" s="3"/>
      <c r="C539" s="3"/>
    </row>
    <row r="540" spans="1:3" x14ac:dyDescent="0.2">
      <c r="A540" s="3"/>
      <c r="B540" s="3"/>
      <c r="C540" s="3"/>
    </row>
    <row r="541" spans="1:3" x14ac:dyDescent="0.2">
      <c r="A541" s="3"/>
      <c r="B541" s="3"/>
      <c r="C541" s="3"/>
    </row>
    <row r="542" spans="1:3" x14ac:dyDescent="0.2">
      <c r="A542" s="3"/>
      <c r="B542" s="3"/>
      <c r="C542" s="3"/>
    </row>
    <row r="543" spans="1:3" x14ac:dyDescent="0.2">
      <c r="A543" s="3"/>
      <c r="B543" s="3"/>
      <c r="C543" s="3"/>
    </row>
    <row r="544" spans="1:3" x14ac:dyDescent="0.2">
      <c r="A544" s="3"/>
      <c r="B544" s="3"/>
      <c r="C544" s="3"/>
    </row>
    <row r="545" spans="1:3" x14ac:dyDescent="0.2">
      <c r="A545" s="3"/>
      <c r="B545" s="3"/>
      <c r="C545" s="3"/>
    </row>
    <row r="546" spans="1:3" x14ac:dyDescent="0.2">
      <c r="A546" s="3"/>
      <c r="B546" s="3"/>
      <c r="C546" s="3"/>
    </row>
    <row r="547" spans="1:3" x14ac:dyDescent="0.2">
      <c r="A547" s="3"/>
      <c r="B547" s="3"/>
      <c r="C547" s="3"/>
    </row>
    <row r="548" spans="1:3" x14ac:dyDescent="0.2">
      <c r="A548" s="3"/>
      <c r="B548" s="3"/>
      <c r="C548" s="3"/>
    </row>
    <row r="549" spans="1:3" x14ac:dyDescent="0.2">
      <c r="A549" s="3"/>
      <c r="B549" s="3"/>
      <c r="C549" s="3"/>
    </row>
    <row r="550" spans="1:3" x14ac:dyDescent="0.2">
      <c r="A550" s="3"/>
      <c r="B550" s="3"/>
      <c r="C550" s="3"/>
    </row>
    <row r="551" spans="1:3" x14ac:dyDescent="0.2">
      <c r="A551" s="3"/>
      <c r="B551" s="3"/>
      <c r="C551" s="3"/>
    </row>
    <row r="552" spans="1:3" x14ac:dyDescent="0.2">
      <c r="A552" s="3"/>
      <c r="B552" s="3"/>
      <c r="C552" s="3"/>
    </row>
    <row r="553" spans="1:3" x14ac:dyDescent="0.2">
      <c r="A553" s="3"/>
      <c r="B553" s="3"/>
      <c r="C553" s="3"/>
    </row>
    <row r="554" spans="1:3" x14ac:dyDescent="0.2">
      <c r="A554" s="3"/>
      <c r="B554" s="3"/>
      <c r="C554" s="3"/>
    </row>
    <row r="555" spans="1:3" x14ac:dyDescent="0.2">
      <c r="A555" s="3"/>
      <c r="B555" s="3"/>
      <c r="C555" s="3"/>
    </row>
    <row r="556" spans="1:3" x14ac:dyDescent="0.2">
      <c r="A556" s="3"/>
      <c r="B556" s="3"/>
      <c r="C556" s="3"/>
    </row>
    <row r="557" spans="1:3" x14ac:dyDescent="0.2">
      <c r="A557" s="3"/>
      <c r="B557" s="3"/>
      <c r="C557" s="3"/>
    </row>
    <row r="558" spans="1:3" x14ac:dyDescent="0.2">
      <c r="A558" s="3"/>
      <c r="B558" s="3"/>
      <c r="C558" s="3"/>
    </row>
    <row r="559" spans="1:3" x14ac:dyDescent="0.2">
      <c r="A559" s="3"/>
      <c r="B559" s="3"/>
      <c r="C559" s="3"/>
    </row>
    <row r="560" spans="1:3" x14ac:dyDescent="0.2">
      <c r="A560" s="3"/>
      <c r="B560" s="3"/>
      <c r="C560" s="3"/>
    </row>
    <row r="561" spans="1:3" x14ac:dyDescent="0.2">
      <c r="A561" s="3"/>
      <c r="B561" s="3"/>
      <c r="C561" s="3"/>
    </row>
    <row r="562" spans="1:3" x14ac:dyDescent="0.2">
      <c r="A562" s="3"/>
      <c r="B562" s="3"/>
      <c r="C562" s="3"/>
    </row>
    <row r="563" spans="1:3" x14ac:dyDescent="0.2">
      <c r="A563" s="3"/>
      <c r="B563" s="3"/>
      <c r="C563" s="3"/>
    </row>
    <row r="564" spans="1:3" x14ac:dyDescent="0.2">
      <c r="A564" s="3"/>
      <c r="B564" s="3"/>
      <c r="C564" s="3"/>
    </row>
    <row r="565" spans="1:3" x14ac:dyDescent="0.2">
      <c r="A565" s="3"/>
      <c r="B565" s="3"/>
      <c r="C565" s="3"/>
    </row>
    <row r="566" spans="1:3" x14ac:dyDescent="0.2">
      <c r="A566" s="3"/>
      <c r="B566" s="3"/>
      <c r="C566" s="3"/>
    </row>
    <row r="567" spans="1:3" x14ac:dyDescent="0.2">
      <c r="A567" s="3"/>
      <c r="B567" s="3"/>
      <c r="C567" s="3"/>
    </row>
    <row r="568" spans="1:3" x14ac:dyDescent="0.2">
      <c r="A568" s="3"/>
      <c r="B568" s="3"/>
      <c r="C568" s="3"/>
    </row>
    <row r="569" spans="1:3" x14ac:dyDescent="0.2">
      <c r="A569" s="3"/>
      <c r="B569" s="3"/>
      <c r="C569" s="3"/>
    </row>
    <row r="570" spans="1:3" x14ac:dyDescent="0.2">
      <c r="A570" s="3"/>
      <c r="B570" s="3"/>
      <c r="C570" s="3"/>
    </row>
    <row r="571" spans="1:3" x14ac:dyDescent="0.2">
      <c r="A571" s="3"/>
      <c r="B571" s="3"/>
      <c r="C571" s="3"/>
    </row>
    <row r="572" spans="1:3" x14ac:dyDescent="0.2">
      <c r="A572" s="3"/>
      <c r="B572" s="3"/>
      <c r="C572" s="3"/>
    </row>
    <row r="573" spans="1:3" x14ac:dyDescent="0.2">
      <c r="A573" s="3"/>
      <c r="B573" s="3"/>
      <c r="C573" s="3"/>
    </row>
    <row r="574" spans="1:3" x14ac:dyDescent="0.2">
      <c r="A574" s="3"/>
      <c r="B574" s="3"/>
      <c r="C574" s="3"/>
    </row>
    <row r="575" spans="1:3" x14ac:dyDescent="0.2">
      <c r="A575" s="3"/>
      <c r="B575" s="3"/>
      <c r="C575" s="3"/>
    </row>
    <row r="576" spans="1:3" x14ac:dyDescent="0.2">
      <c r="A576" s="3"/>
      <c r="B576" s="3"/>
      <c r="C576" s="3"/>
    </row>
    <row r="577" spans="1:3" x14ac:dyDescent="0.2">
      <c r="A577" s="3"/>
      <c r="B577" s="3"/>
      <c r="C577" s="3"/>
    </row>
    <row r="578" spans="1:3" x14ac:dyDescent="0.2">
      <c r="A578" s="3"/>
      <c r="B578" s="3"/>
      <c r="C578" s="3"/>
    </row>
    <row r="579" spans="1:3" x14ac:dyDescent="0.2">
      <c r="A579" s="3"/>
      <c r="B579" s="3"/>
      <c r="C579" s="3"/>
    </row>
    <row r="580" spans="1:3" x14ac:dyDescent="0.2">
      <c r="A580" s="3"/>
      <c r="B580" s="3"/>
      <c r="C580" s="3"/>
    </row>
    <row r="581" spans="1:3" x14ac:dyDescent="0.2">
      <c r="A581" s="3"/>
      <c r="B581" s="3"/>
      <c r="C581" s="3"/>
    </row>
    <row r="582" spans="1:3" x14ac:dyDescent="0.2">
      <c r="A582" s="3"/>
      <c r="B582" s="3"/>
      <c r="C582" s="3"/>
    </row>
    <row r="583" spans="1:3" x14ac:dyDescent="0.2">
      <c r="A583" s="3"/>
      <c r="B583" s="3"/>
      <c r="C583" s="3"/>
    </row>
    <row r="584" spans="1:3" x14ac:dyDescent="0.2">
      <c r="A584" s="3"/>
      <c r="B584" s="3"/>
      <c r="C584" s="3"/>
    </row>
    <row r="585" spans="1:3" x14ac:dyDescent="0.2">
      <c r="A585" s="3"/>
      <c r="B585" s="3"/>
      <c r="C585" s="3"/>
    </row>
    <row r="586" spans="1:3" x14ac:dyDescent="0.2">
      <c r="A586" s="3"/>
      <c r="B586" s="3"/>
      <c r="C586" s="3"/>
    </row>
    <row r="587" spans="1:3" x14ac:dyDescent="0.2">
      <c r="A587" s="3"/>
      <c r="B587" s="3"/>
      <c r="C587" s="3"/>
    </row>
    <row r="588" spans="1:3" x14ac:dyDescent="0.2">
      <c r="A588" s="3"/>
      <c r="B588" s="3"/>
      <c r="C588" s="3"/>
    </row>
    <row r="589" spans="1:3" x14ac:dyDescent="0.2">
      <c r="A589" s="3"/>
      <c r="B589" s="3"/>
      <c r="C589" s="3"/>
    </row>
    <row r="590" spans="1:3" x14ac:dyDescent="0.2">
      <c r="A590" s="3"/>
      <c r="B590" s="3"/>
      <c r="C590" s="3"/>
    </row>
    <row r="591" spans="1:3" x14ac:dyDescent="0.2">
      <c r="A591" s="3"/>
      <c r="B591" s="3"/>
      <c r="C591" s="3"/>
    </row>
    <row r="592" spans="1:3" x14ac:dyDescent="0.2">
      <c r="A592" s="3"/>
      <c r="B592" s="3"/>
      <c r="C592" s="3"/>
    </row>
    <row r="593" spans="1:3" x14ac:dyDescent="0.2">
      <c r="A593" s="3"/>
      <c r="B593" s="3"/>
      <c r="C593" s="3"/>
    </row>
    <row r="594" spans="1:3" x14ac:dyDescent="0.2">
      <c r="A594" s="3"/>
      <c r="B594" s="3"/>
      <c r="C594" s="3"/>
    </row>
    <row r="595" spans="1:3" x14ac:dyDescent="0.2">
      <c r="A595" s="3"/>
      <c r="B595" s="3"/>
      <c r="C595" s="3"/>
    </row>
    <row r="596" spans="1:3" x14ac:dyDescent="0.2">
      <c r="A596" s="3"/>
      <c r="B596" s="3"/>
      <c r="C596" s="3"/>
    </row>
    <row r="597" spans="1:3" x14ac:dyDescent="0.2">
      <c r="A597" s="3"/>
      <c r="B597" s="3"/>
      <c r="C597" s="3"/>
    </row>
    <row r="598" spans="1:3" x14ac:dyDescent="0.2">
      <c r="A598" s="3"/>
      <c r="B598" s="3"/>
      <c r="C598" s="3"/>
    </row>
    <row r="599" spans="1:3" x14ac:dyDescent="0.2">
      <c r="A599" s="3"/>
      <c r="B599" s="3"/>
      <c r="C599" s="3"/>
    </row>
    <row r="600" spans="1:3" x14ac:dyDescent="0.2">
      <c r="A600" s="3"/>
      <c r="B600" s="3"/>
      <c r="C600" s="3"/>
    </row>
    <row r="601" spans="1:3" x14ac:dyDescent="0.2">
      <c r="A601" s="3"/>
      <c r="B601" s="3"/>
      <c r="C601" s="3"/>
    </row>
    <row r="602" spans="1:3" x14ac:dyDescent="0.2">
      <c r="A602" s="3"/>
      <c r="B602" s="3"/>
      <c r="C602" s="3"/>
    </row>
    <row r="603" spans="1:3" x14ac:dyDescent="0.2">
      <c r="A603" s="3"/>
      <c r="B603" s="3"/>
      <c r="C603" s="3"/>
    </row>
    <row r="604" spans="1:3" x14ac:dyDescent="0.2">
      <c r="A604" s="3"/>
      <c r="B604" s="3"/>
      <c r="C604" s="3"/>
    </row>
    <row r="605" spans="1:3" x14ac:dyDescent="0.2">
      <c r="A605" s="3"/>
      <c r="B605" s="3"/>
      <c r="C605" s="3"/>
    </row>
    <row r="606" spans="1:3" x14ac:dyDescent="0.2">
      <c r="A606" s="3"/>
      <c r="B606" s="3"/>
      <c r="C606" s="3"/>
    </row>
    <row r="607" spans="1:3" x14ac:dyDescent="0.2">
      <c r="A607" s="3"/>
      <c r="B607" s="3"/>
      <c r="C607" s="3"/>
    </row>
    <row r="608" spans="1:3" x14ac:dyDescent="0.2">
      <c r="A608" s="3"/>
      <c r="B608" s="3"/>
      <c r="C608" s="3"/>
    </row>
    <row r="609" spans="1:3" x14ac:dyDescent="0.2">
      <c r="A609" s="3"/>
      <c r="B609" s="3"/>
      <c r="C609" s="3"/>
    </row>
    <row r="610" spans="1:3" x14ac:dyDescent="0.2">
      <c r="A610" s="3"/>
      <c r="B610" s="3"/>
      <c r="C610" s="3"/>
    </row>
    <row r="611" spans="1:3" x14ac:dyDescent="0.2">
      <c r="A611" s="3"/>
      <c r="B611" s="3"/>
      <c r="C611" s="3"/>
    </row>
    <row r="612" spans="1:3" x14ac:dyDescent="0.2">
      <c r="A612" s="3"/>
      <c r="B612" s="3"/>
      <c r="C612" s="3"/>
    </row>
    <row r="613" spans="1:3" x14ac:dyDescent="0.2">
      <c r="A613" s="3"/>
      <c r="B613" s="3"/>
      <c r="C613" s="3"/>
    </row>
    <row r="614" spans="1:3" x14ac:dyDescent="0.2">
      <c r="A614" s="3"/>
      <c r="B614" s="3"/>
      <c r="C614" s="3"/>
    </row>
    <row r="615" spans="1:3" x14ac:dyDescent="0.2">
      <c r="A615" s="3"/>
      <c r="B615" s="3"/>
      <c r="C615" s="3"/>
    </row>
    <row r="616" spans="1:3" x14ac:dyDescent="0.2">
      <c r="A616" s="3"/>
      <c r="B616" s="3"/>
      <c r="C616" s="3"/>
    </row>
    <row r="617" spans="1:3" x14ac:dyDescent="0.2">
      <c r="A617" s="3"/>
      <c r="B617" s="3"/>
      <c r="C617" s="3"/>
    </row>
    <row r="618" spans="1:3" x14ac:dyDescent="0.2">
      <c r="A618" s="3"/>
      <c r="B618" s="3"/>
      <c r="C618" s="3"/>
    </row>
    <row r="619" spans="1:3" x14ac:dyDescent="0.2">
      <c r="A619" s="3"/>
      <c r="B619" s="3"/>
      <c r="C619" s="3"/>
    </row>
    <row r="620" spans="1:3" x14ac:dyDescent="0.2">
      <c r="A620" s="3"/>
      <c r="B620" s="3"/>
      <c r="C620" s="3"/>
    </row>
    <row r="621" spans="1:3" x14ac:dyDescent="0.2">
      <c r="A621" s="3"/>
      <c r="B621" s="3"/>
      <c r="C621" s="3"/>
    </row>
    <row r="622" spans="1:3" x14ac:dyDescent="0.2">
      <c r="A622" s="3"/>
      <c r="B622" s="3"/>
      <c r="C622" s="3"/>
    </row>
    <row r="623" spans="1:3" x14ac:dyDescent="0.2">
      <c r="A623" s="3"/>
      <c r="B623" s="3"/>
      <c r="C623" s="3"/>
    </row>
    <row r="624" spans="1:3" x14ac:dyDescent="0.2">
      <c r="A624" s="3"/>
      <c r="B624" s="3"/>
      <c r="C624" s="3"/>
    </row>
    <row r="625" spans="1:3" x14ac:dyDescent="0.2">
      <c r="A625" s="3"/>
      <c r="B625" s="3"/>
      <c r="C625" s="3"/>
    </row>
    <row r="626" spans="1:3" x14ac:dyDescent="0.2">
      <c r="A626" s="3"/>
      <c r="B626" s="3"/>
      <c r="C626" s="3"/>
    </row>
    <row r="627" spans="1:3" x14ac:dyDescent="0.2">
      <c r="A627" s="3"/>
      <c r="B627" s="3"/>
      <c r="C627" s="3"/>
    </row>
    <row r="628" spans="1:3" x14ac:dyDescent="0.2">
      <c r="A628" s="3"/>
      <c r="B628" s="3"/>
      <c r="C628" s="3"/>
    </row>
    <row r="629" spans="1:3" x14ac:dyDescent="0.2">
      <c r="A629" s="3"/>
      <c r="B629" s="3"/>
      <c r="C629" s="3"/>
    </row>
    <row r="630" spans="1:3" x14ac:dyDescent="0.2">
      <c r="A630" s="3"/>
      <c r="B630" s="3"/>
      <c r="C630" s="3"/>
    </row>
    <row r="631" spans="1:3" x14ac:dyDescent="0.2">
      <c r="A631" s="3"/>
      <c r="B631" s="3"/>
      <c r="C631" s="3"/>
    </row>
    <row r="632" spans="1:3" x14ac:dyDescent="0.2">
      <c r="A632" s="3"/>
      <c r="B632" s="3"/>
      <c r="C632" s="3"/>
    </row>
    <row r="633" spans="1:3" x14ac:dyDescent="0.2">
      <c r="A633" s="3"/>
      <c r="B633" s="3"/>
      <c r="C633" s="3"/>
    </row>
    <row r="634" spans="1:3" x14ac:dyDescent="0.2">
      <c r="A634" s="3"/>
      <c r="B634" s="3"/>
      <c r="C634" s="3"/>
    </row>
    <row r="635" spans="1:3" x14ac:dyDescent="0.2">
      <c r="A635" s="3"/>
      <c r="B635" s="3"/>
      <c r="C635" s="3"/>
    </row>
    <row r="636" spans="1:3" x14ac:dyDescent="0.2">
      <c r="A636" s="3"/>
      <c r="B636" s="3"/>
      <c r="C636" s="3"/>
    </row>
    <row r="637" spans="1:3" x14ac:dyDescent="0.2">
      <c r="A637" s="3"/>
      <c r="B637" s="3"/>
      <c r="C637" s="3"/>
    </row>
    <row r="638" spans="1:3" x14ac:dyDescent="0.2">
      <c r="A638" s="3"/>
      <c r="B638" s="3"/>
      <c r="C638" s="3"/>
    </row>
    <row r="639" spans="1:3" x14ac:dyDescent="0.2">
      <c r="A639" s="3"/>
      <c r="B639" s="3"/>
      <c r="C639" s="3"/>
    </row>
    <row r="640" spans="1:3" x14ac:dyDescent="0.2">
      <c r="A640" s="3"/>
      <c r="B640" s="3"/>
      <c r="C640" s="3"/>
    </row>
    <row r="641" spans="1:3" x14ac:dyDescent="0.2">
      <c r="A641" s="3"/>
      <c r="B641" s="3"/>
      <c r="C641" s="3"/>
    </row>
    <row r="642" spans="1:3" x14ac:dyDescent="0.2">
      <c r="A642" s="3"/>
      <c r="B642" s="3"/>
      <c r="C642" s="3"/>
    </row>
    <row r="643" spans="1:3" x14ac:dyDescent="0.2">
      <c r="A643" s="3"/>
      <c r="B643" s="3"/>
      <c r="C643" s="3"/>
    </row>
    <row r="644" spans="1:3" x14ac:dyDescent="0.2">
      <c r="A644" s="3"/>
      <c r="B644" s="3"/>
      <c r="C644" s="3"/>
    </row>
    <row r="645" spans="1:3" x14ac:dyDescent="0.2">
      <c r="A645" s="3"/>
      <c r="B645" s="3"/>
      <c r="C645" s="3"/>
    </row>
    <row r="646" spans="1:3" x14ac:dyDescent="0.2">
      <c r="A646" s="3"/>
      <c r="B646" s="3"/>
      <c r="C646" s="3"/>
    </row>
    <row r="647" spans="1:3" x14ac:dyDescent="0.2">
      <c r="A647" s="3"/>
      <c r="B647" s="3"/>
      <c r="C647" s="3"/>
    </row>
    <row r="648" spans="1:3" x14ac:dyDescent="0.2">
      <c r="A648" s="3"/>
      <c r="B648" s="3"/>
      <c r="C648" s="3"/>
    </row>
    <row r="649" spans="1:3" x14ac:dyDescent="0.2">
      <c r="A649" s="3"/>
      <c r="B649" s="3"/>
      <c r="C649" s="3"/>
    </row>
    <row r="650" spans="1:3" x14ac:dyDescent="0.2">
      <c r="A650" s="3"/>
      <c r="B650" s="3"/>
      <c r="C650" s="3"/>
    </row>
    <row r="651" spans="1:3" x14ac:dyDescent="0.2">
      <c r="A651" s="3"/>
      <c r="B651" s="3"/>
      <c r="C651" s="3"/>
    </row>
    <row r="652" spans="1:3" x14ac:dyDescent="0.2">
      <c r="A652" s="3"/>
      <c r="B652" s="3"/>
      <c r="C652" s="3"/>
    </row>
    <row r="653" spans="1:3" x14ac:dyDescent="0.2">
      <c r="A653" s="3"/>
      <c r="B653" s="3"/>
      <c r="C653" s="3"/>
    </row>
    <row r="654" spans="1:3" x14ac:dyDescent="0.2">
      <c r="A654" s="3"/>
      <c r="B654" s="3"/>
      <c r="C654" s="3"/>
    </row>
    <row r="655" spans="1:3" x14ac:dyDescent="0.2">
      <c r="A655" s="3"/>
      <c r="B655" s="3"/>
      <c r="C655" s="3"/>
    </row>
    <row r="656" spans="1:3" x14ac:dyDescent="0.2">
      <c r="A656" s="3"/>
      <c r="B656" s="3"/>
      <c r="C656" s="3"/>
    </row>
    <row r="657" spans="1:3" x14ac:dyDescent="0.2">
      <c r="A657" s="3"/>
      <c r="B657" s="3"/>
      <c r="C657" s="3"/>
    </row>
    <row r="658" spans="1:3" x14ac:dyDescent="0.2">
      <c r="A658" s="3"/>
      <c r="B658" s="3"/>
      <c r="C658" s="3"/>
    </row>
    <row r="659" spans="1:3" x14ac:dyDescent="0.2">
      <c r="A659" s="3"/>
      <c r="B659" s="3"/>
      <c r="C659" s="3"/>
    </row>
    <row r="660" spans="1:3" x14ac:dyDescent="0.2">
      <c r="A660" s="3"/>
      <c r="B660" s="3"/>
      <c r="C660" s="3"/>
    </row>
    <row r="661" spans="1:3" x14ac:dyDescent="0.2">
      <c r="A661" s="3"/>
      <c r="B661" s="3"/>
      <c r="C661" s="3"/>
    </row>
    <row r="662" spans="1:3" x14ac:dyDescent="0.2">
      <c r="A662" s="3"/>
      <c r="B662" s="3"/>
      <c r="C662" s="3"/>
    </row>
    <row r="663" spans="1:3" x14ac:dyDescent="0.2">
      <c r="A663" s="3"/>
      <c r="B663" s="3"/>
      <c r="C663" s="3"/>
    </row>
    <row r="664" spans="1:3" x14ac:dyDescent="0.2">
      <c r="A664" s="3"/>
      <c r="B664" s="3"/>
      <c r="C664" s="3"/>
    </row>
    <row r="665" spans="1:3" x14ac:dyDescent="0.2">
      <c r="A665" s="3"/>
      <c r="B665" s="3"/>
      <c r="C665" s="3"/>
    </row>
    <row r="666" spans="1:3" x14ac:dyDescent="0.2">
      <c r="A666" s="3"/>
      <c r="B666" s="3"/>
      <c r="C666" s="3"/>
    </row>
    <row r="667" spans="1:3" x14ac:dyDescent="0.2">
      <c r="A667" s="3"/>
      <c r="B667" s="3"/>
      <c r="C667" s="3"/>
    </row>
    <row r="668" spans="1:3" x14ac:dyDescent="0.2">
      <c r="A668" s="3"/>
      <c r="B668" s="3"/>
      <c r="C668" s="3"/>
    </row>
    <row r="669" spans="1:3" x14ac:dyDescent="0.2">
      <c r="A669" s="3"/>
      <c r="B669" s="3"/>
      <c r="C669" s="3"/>
    </row>
    <row r="670" spans="1:3" x14ac:dyDescent="0.2">
      <c r="A670" s="3"/>
      <c r="B670" s="3"/>
      <c r="C670" s="3"/>
    </row>
    <row r="671" spans="1:3" x14ac:dyDescent="0.2">
      <c r="A671" s="3"/>
      <c r="B671" s="3"/>
      <c r="C671" s="3"/>
    </row>
    <row r="672" spans="1:3" x14ac:dyDescent="0.2">
      <c r="A672" s="3"/>
      <c r="B672" s="3"/>
      <c r="C672" s="3"/>
    </row>
    <row r="673" spans="1:3" x14ac:dyDescent="0.2">
      <c r="A673" s="3"/>
      <c r="B673" s="3"/>
      <c r="C673" s="3"/>
    </row>
    <row r="674" spans="1:3" x14ac:dyDescent="0.2">
      <c r="A674" s="3"/>
      <c r="B674" s="3"/>
      <c r="C674" s="3"/>
    </row>
    <row r="675" spans="1:3" x14ac:dyDescent="0.2">
      <c r="A675" s="3"/>
      <c r="B675" s="3"/>
      <c r="C675" s="3"/>
    </row>
    <row r="676" spans="1:3" x14ac:dyDescent="0.2">
      <c r="A676" s="3"/>
      <c r="B676" s="3"/>
      <c r="C676" s="3"/>
    </row>
    <row r="677" spans="1:3" x14ac:dyDescent="0.2">
      <c r="A677" s="3"/>
      <c r="B677" s="3"/>
      <c r="C677" s="3"/>
    </row>
    <row r="678" spans="1:3" x14ac:dyDescent="0.2">
      <c r="A678" s="3"/>
      <c r="B678" s="3"/>
      <c r="C678" s="3"/>
    </row>
    <row r="679" spans="1:3" x14ac:dyDescent="0.2">
      <c r="A679" s="3"/>
      <c r="B679" s="3"/>
      <c r="C679" s="3"/>
    </row>
    <row r="680" spans="1:3" x14ac:dyDescent="0.2">
      <c r="A680" s="3"/>
      <c r="B680" s="3"/>
      <c r="C680" s="3"/>
    </row>
    <row r="681" spans="1:3" x14ac:dyDescent="0.2">
      <c r="A681" s="3"/>
      <c r="B681" s="3"/>
      <c r="C681" s="3"/>
    </row>
    <row r="682" spans="1:3" x14ac:dyDescent="0.2">
      <c r="A682" s="3"/>
      <c r="B682" s="3"/>
      <c r="C682" s="3"/>
    </row>
    <row r="683" spans="1:3" x14ac:dyDescent="0.2">
      <c r="A683" s="3"/>
      <c r="B683" s="3"/>
      <c r="C683" s="3"/>
    </row>
    <row r="684" spans="1:3" x14ac:dyDescent="0.2">
      <c r="A684" s="3"/>
      <c r="B684" s="3"/>
      <c r="C684" s="3"/>
    </row>
    <row r="685" spans="1:3" x14ac:dyDescent="0.2">
      <c r="A685" s="3"/>
      <c r="B685" s="3"/>
      <c r="C685" s="3"/>
    </row>
    <row r="686" spans="1:3" x14ac:dyDescent="0.2">
      <c r="A686" s="3"/>
      <c r="B686" s="3"/>
      <c r="C686" s="3"/>
    </row>
    <row r="687" spans="1:3" x14ac:dyDescent="0.2">
      <c r="A687" s="3"/>
      <c r="B687" s="3"/>
      <c r="C687" s="3"/>
    </row>
    <row r="688" spans="1:3" x14ac:dyDescent="0.2">
      <c r="A688" s="3"/>
      <c r="B688" s="3"/>
      <c r="C688" s="3"/>
    </row>
    <row r="689" spans="1:3" x14ac:dyDescent="0.2">
      <c r="A689" s="3"/>
      <c r="B689" s="3"/>
      <c r="C689" s="3"/>
    </row>
    <row r="690" spans="1:3" x14ac:dyDescent="0.2">
      <c r="A690" s="3"/>
      <c r="B690" s="3"/>
      <c r="C690" s="3"/>
    </row>
    <row r="691" spans="1:3" x14ac:dyDescent="0.2">
      <c r="A691" s="3"/>
      <c r="B691" s="3"/>
      <c r="C691" s="3"/>
    </row>
    <row r="692" spans="1:3" x14ac:dyDescent="0.2">
      <c r="A692" s="3"/>
      <c r="B692" s="3"/>
      <c r="C692" s="3"/>
    </row>
    <row r="693" spans="1:3" x14ac:dyDescent="0.2">
      <c r="A693" s="3"/>
      <c r="B693" s="3"/>
      <c r="C693" s="3"/>
    </row>
    <row r="694" spans="1:3" x14ac:dyDescent="0.2">
      <c r="A694" s="3"/>
      <c r="B694" s="3"/>
      <c r="C694" s="3"/>
    </row>
    <row r="695" spans="1:3" x14ac:dyDescent="0.2">
      <c r="A695" s="3"/>
      <c r="B695" s="3"/>
      <c r="C695" s="3"/>
    </row>
    <row r="696" spans="1:3" x14ac:dyDescent="0.2">
      <c r="A696" s="3"/>
      <c r="B696" s="3"/>
      <c r="C696" s="3"/>
    </row>
    <row r="697" spans="1:3" x14ac:dyDescent="0.2">
      <c r="A697" s="3"/>
      <c r="B697" s="3"/>
      <c r="C697" s="3"/>
    </row>
    <row r="698" spans="1:3" x14ac:dyDescent="0.2">
      <c r="A698" s="3"/>
      <c r="B698" s="3"/>
      <c r="C698" s="3"/>
    </row>
    <row r="699" spans="1:3" x14ac:dyDescent="0.2">
      <c r="A699" s="3"/>
      <c r="B699" s="3"/>
      <c r="C699" s="3"/>
    </row>
    <row r="700" spans="1:3" x14ac:dyDescent="0.2">
      <c r="A700" s="3"/>
      <c r="B700" s="3"/>
      <c r="C700" s="3"/>
    </row>
    <row r="701" spans="1:3" x14ac:dyDescent="0.2">
      <c r="A701" s="3"/>
      <c r="B701" s="3"/>
      <c r="C701" s="3"/>
    </row>
    <row r="702" spans="1:3" x14ac:dyDescent="0.2">
      <c r="A702" s="3"/>
      <c r="B702" s="3"/>
      <c r="C702" s="3"/>
    </row>
    <row r="703" spans="1:3" x14ac:dyDescent="0.2">
      <c r="A703" s="3"/>
      <c r="B703" s="3"/>
      <c r="C703" s="3"/>
    </row>
    <row r="704" spans="1:3" x14ac:dyDescent="0.2">
      <c r="A704" s="3"/>
      <c r="B704" s="3"/>
      <c r="C704" s="3"/>
    </row>
    <row r="705" spans="1:3" x14ac:dyDescent="0.2">
      <c r="A705" s="3"/>
      <c r="B705" s="3"/>
      <c r="C705" s="3"/>
    </row>
    <row r="706" spans="1:3" x14ac:dyDescent="0.2">
      <c r="A706" s="3"/>
      <c r="B706" s="3"/>
      <c r="C706" s="3"/>
    </row>
    <row r="707" spans="1:3" x14ac:dyDescent="0.2">
      <c r="A707" s="3"/>
      <c r="B707" s="3"/>
      <c r="C707" s="3"/>
    </row>
    <row r="708" spans="1:3" x14ac:dyDescent="0.2">
      <c r="A708" s="3"/>
      <c r="B708" s="3"/>
      <c r="C708" s="3"/>
    </row>
    <row r="709" spans="1:3" x14ac:dyDescent="0.2">
      <c r="A709" s="3"/>
      <c r="B709" s="3"/>
      <c r="C709" s="3"/>
    </row>
    <row r="710" spans="1:3" x14ac:dyDescent="0.2">
      <c r="A710" s="3"/>
      <c r="B710" s="3"/>
      <c r="C710" s="3"/>
    </row>
    <row r="711" spans="1:3" x14ac:dyDescent="0.2">
      <c r="A711" s="3"/>
      <c r="B711" s="3"/>
      <c r="C711" s="3"/>
    </row>
    <row r="712" spans="1:3" x14ac:dyDescent="0.2">
      <c r="A712" s="3"/>
      <c r="B712" s="3"/>
      <c r="C712" s="3"/>
    </row>
    <row r="713" spans="1:3" x14ac:dyDescent="0.2">
      <c r="A713" s="3"/>
      <c r="B713" s="3"/>
      <c r="C713" s="3"/>
    </row>
    <row r="714" spans="1:3" x14ac:dyDescent="0.2">
      <c r="A714" s="3"/>
      <c r="B714" s="3"/>
      <c r="C714" s="3"/>
    </row>
    <row r="715" spans="1:3" x14ac:dyDescent="0.2">
      <c r="A715" s="3"/>
      <c r="B715" s="3"/>
      <c r="C715" s="3"/>
    </row>
    <row r="716" spans="1:3" x14ac:dyDescent="0.2">
      <c r="A716" s="3"/>
      <c r="B716" s="3"/>
      <c r="C716" s="3"/>
    </row>
    <row r="717" spans="1:3" x14ac:dyDescent="0.2">
      <c r="A717" s="3"/>
      <c r="B717" s="3"/>
      <c r="C717" s="3"/>
    </row>
    <row r="718" spans="1:3" x14ac:dyDescent="0.2">
      <c r="A718" s="3"/>
      <c r="B718" s="3"/>
      <c r="C718" s="3"/>
    </row>
    <row r="719" spans="1:3" x14ac:dyDescent="0.2">
      <c r="A719" s="3"/>
      <c r="B719" s="3"/>
      <c r="C719" s="3"/>
    </row>
    <row r="720" spans="1:3" x14ac:dyDescent="0.2">
      <c r="A720" s="3"/>
      <c r="B720" s="3"/>
      <c r="C720" s="3"/>
    </row>
    <row r="721" spans="1:3" x14ac:dyDescent="0.2">
      <c r="A721" s="3"/>
      <c r="B721" s="3"/>
      <c r="C721" s="3"/>
    </row>
    <row r="722" spans="1:3" x14ac:dyDescent="0.2">
      <c r="A722" s="3"/>
      <c r="B722" s="3"/>
      <c r="C722" s="3"/>
    </row>
    <row r="723" spans="1:3" x14ac:dyDescent="0.2">
      <c r="A723" s="3"/>
      <c r="B723" s="3"/>
      <c r="C723" s="3"/>
    </row>
    <row r="724" spans="1:3" x14ac:dyDescent="0.2">
      <c r="A724" s="3"/>
      <c r="B724" s="3"/>
      <c r="C724" s="3"/>
    </row>
    <row r="725" spans="1:3" x14ac:dyDescent="0.2">
      <c r="A725" s="3"/>
      <c r="B725" s="3"/>
      <c r="C725" s="3"/>
    </row>
    <row r="726" spans="1:3" x14ac:dyDescent="0.2">
      <c r="A726" s="3"/>
      <c r="B726" s="3"/>
      <c r="C726" s="3"/>
    </row>
    <row r="727" spans="1:3" x14ac:dyDescent="0.2">
      <c r="A727" s="3"/>
      <c r="B727" s="3"/>
      <c r="C727" s="3"/>
    </row>
    <row r="728" spans="1:3" x14ac:dyDescent="0.2">
      <c r="A728" s="3"/>
      <c r="B728" s="3"/>
      <c r="C728" s="3"/>
    </row>
    <row r="729" spans="1:3" x14ac:dyDescent="0.2">
      <c r="A729" s="3"/>
      <c r="B729" s="3"/>
      <c r="C729" s="3"/>
    </row>
    <row r="730" spans="1:3" x14ac:dyDescent="0.2">
      <c r="A730" s="3"/>
      <c r="B730" s="3"/>
      <c r="C730" s="3"/>
    </row>
    <row r="731" spans="1:3" x14ac:dyDescent="0.2">
      <c r="A731" s="3"/>
      <c r="B731" s="3"/>
      <c r="C731" s="3"/>
    </row>
    <row r="732" spans="1:3" x14ac:dyDescent="0.2">
      <c r="A732" s="3"/>
      <c r="B732" s="3"/>
      <c r="C732" s="3"/>
    </row>
    <row r="733" spans="1:3" x14ac:dyDescent="0.2">
      <c r="A733" s="3"/>
      <c r="B733" s="3"/>
      <c r="C733" s="3"/>
    </row>
    <row r="734" spans="1:3" x14ac:dyDescent="0.2">
      <c r="A734" s="3"/>
      <c r="B734" s="3"/>
      <c r="C734" s="3"/>
    </row>
    <row r="735" spans="1:3" x14ac:dyDescent="0.2">
      <c r="A735" s="3"/>
      <c r="B735" s="3"/>
      <c r="C735" s="3"/>
    </row>
    <row r="736" spans="1:3" x14ac:dyDescent="0.2">
      <c r="A736" s="3"/>
      <c r="B736" s="3"/>
      <c r="C736" s="3"/>
    </row>
    <row r="737" spans="1:3" x14ac:dyDescent="0.2">
      <c r="A737" s="3"/>
      <c r="B737" s="3"/>
      <c r="C737" s="3"/>
    </row>
    <row r="738" spans="1:3" x14ac:dyDescent="0.2">
      <c r="A738" s="3"/>
      <c r="B738" s="3"/>
      <c r="C738" s="3"/>
    </row>
    <row r="739" spans="1:3" x14ac:dyDescent="0.2">
      <c r="A739" s="3"/>
      <c r="B739" s="3"/>
      <c r="C739" s="3"/>
    </row>
    <row r="740" spans="1:3" x14ac:dyDescent="0.2">
      <c r="A740" s="3"/>
      <c r="B740" s="3"/>
      <c r="C740" s="3"/>
    </row>
    <row r="741" spans="1:3" x14ac:dyDescent="0.2">
      <c r="A741" s="3"/>
      <c r="B741" s="3"/>
      <c r="C741" s="3"/>
    </row>
    <row r="742" spans="1:3" x14ac:dyDescent="0.2">
      <c r="A742" s="3"/>
      <c r="B742" s="3"/>
      <c r="C742" s="3"/>
    </row>
    <row r="743" spans="1:3" x14ac:dyDescent="0.2">
      <c r="A743" s="3"/>
      <c r="B743" s="3"/>
      <c r="C743" s="3"/>
    </row>
    <row r="744" spans="1:3" x14ac:dyDescent="0.2">
      <c r="A744" s="3"/>
      <c r="B744" s="3"/>
      <c r="C744" s="3"/>
    </row>
    <row r="745" spans="1:3" x14ac:dyDescent="0.2">
      <c r="A745" s="3"/>
      <c r="B745" s="3"/>
      <c r="C745" s="3"/>
    </row>
    <row r="746" spans="1:3" x14ac:dyDescent="0.2">
      <c r="A746" s="3"/>
      <c r="B746" s="3"/>
      <c r="C746" s="3"/>
    </row>
    <row r="747" spans="1:3" x14ac:dyDescent="0.2">
      <c r="A747" s="3"/>
      <c r="B747" s="3"/>
      <c r="C747" s="3"/>
    </row>
    <row r="748" spans="1:3" x14ac:dyDescent="0.2">
      <c r="A748" s="3"/>
      <c r="B748" s="3"/>
      <c r="C748" s="3"/>
    </row>
    <row r="749" spans="1:3" x14ac:dyDescent="0.2">
      <c r="A749" s="3"/>
      <c r="B749" s="3"/>
      <c r="C749" s="3"/>
    </row>
    <row r="750" spans="1:3" x14ac:dyDescent="0.2">
      <c r="A750" s="3"/>
      <c r="B750" s="3"/>
      <c r="C750" s="3"/>
    </row>
    <row r="751" spans="1:3" x14ac:dyDescent="0.2">
      <c r="A751" s="3"/>
      <c r="B751" s="3"/>
      <c r="C751" s="3"/>
    </row>
    <row r="752" spans="1:3" x14ac:dyDescent="0.2">
      <c r="A752" s="3"/>
      <c r="B752" s="3"/>
      <c r="C752" s="3"/>
    </row>
    <row r="753" spans="1:3" x14ac:dyDescent="0.2">
      <c r="A753" s="3"/>
      <c r="B753" s="3"/>
      <c r="C753" s="3"/>
    </row>
    <row r="754" spans="1:3" x14ac:dyDescent="0.2">
      <c r="A754" s="3"/>
      <c r="B754" s="3"/>
      <c r="C754" s="3"/>
    </row>
    <row r="755" spans="1:3" x14ac:dyDescent="0.2">
      <c r="A755" s="3"/>
      <c r="B755" s="3"/>
      <c r="C755" s="3"/>
    </row>
    <row r="756" spans="1:3" x14ac:dyDescent="0.2">
      <c r="A756" s="3"/>
      <c r="B756" s="3"/>
      <c r="C756" s="3"/>
    </row>
    <row r="757" spans="1:3" x14ac:dyDescent="0.2">
      <c r="A757" s="3"/>
      <c r="B757" s="3"/>
      <c r="C757" s="3"/>
    </row>
    <row r="758" spans="1:3" x14ac:dyDescent="0.2">
      <c r="A758" s="3"/>
      <c r="B758" s="3"/>
      <c r="C758" s="3"/>
    </row>
    <row r="759" spans="1:3" x14ac:dyDescent="0.2">
      <c r="A759" s="3"/>
      <c r="B759" s="3"/>
      <c r="C759" s="3"/>
    </row>
    <row r="760" spans="1:3" x14ac:dyDescent="0.2">
      <c r="A760" s="3"/>
      <c r="B760" s="3"/>
      <c r="C760" s="3"/>
    </row>
    <row r="761" spans="1:3" x14ac:dyDescent="0.2">
      <c r="A761" s="3"/>
      <c r="B761" s="3"/>
      <c r="C761" s="3"/>
    </row>
    <row r="762" spans="1:3" x14ac:dyDescent="0.2">
      <c r="A762" s="3"/>
      <c r="B762" s="3"/>
      <c r="C762" s="3"/>
    </row>
    <row r="763" spans="1:3" x14ac:dyDescent="0.2">
      <c r="A763" s="3"/>
      <c r="B763" s="3"/>
      <c r="C763" s="3"/>
    </row>
    <row r="764" spans="1:3" x14ac:dyDescent="0.2">
      <c r="A764" s="3"/>
      <c r="B764" s="3"/>
      <c r="C764" s="3"/>
    </row>
    <row r="765" spans="1:3" x14ac:dyDescent="0.2">
      <c r="A765" s="3"/>
      <c r="B765" s="3"/>
      <c r="C765" s="3"/>
    </row>
    <row r="766" spans="1:3" x14ac:dyDescent="0.2">
      <c r="A766" s="3"/>
      <c r="B766" s="3"/>
      <c r="C766" s="3"/>
    </row>
    <row r="767" spans="1:3" x14ac:dyDescent="0.2">
      <c r="A767" s="3"/>
      <c r="B767" s="3"/>
      <c r="C767" s="3"/>
    </row>
    <row r="768" spans="1:3" x14ac:dyDescent="0.2">
      <c r="A768" s="3"/>
      <c r="B768" s="3"/>
      <c r="C768" s="3"/>
    </row>
    <row r="769" spans="1:3" x14ac:dyDescent="0.2">
      <c r="A769" s="3"/>
      <c r="B769" s="3"/>
      <c r="C769" s="3"/>
    </row>
    <row r="770" spans="1:3" x14ac:dyDescent="0.2">
      <c r="A770" s="3"/>
      <c r="B770" s="3"/>
      <c r="C770" s="3"/>
    </row>
    <row r="771" spans="1:3" x14ac:dyDescent="0.2">
      <c r="A771" s="3"/>
      <c r="B771" s="3"/>
      <c r="C771" s="3"/>
    </row>
    <row r="772" spans="1:3" x14ac:dyDescent="0.2">
      <c r="A772" s="3"/>
      <c r="B772" s="3"/>
      <c r="C772" s="3"/>
    </row>
    <row r="773" spans="1:3" x14ac:dyDescent="0.2">
      <c r="A773" s="3"/>
      <c r="B773" s="3"/>
      <c r="C773" s="3"/>
    </row>
    <row r="774" spans="1:3" x14ac:dyDescent="0.2">
      <c r="A774" s="3"/>
      <c r="B774" s="3"/>
      <c r="C774" s="3"/>
    </row>
    <row r="775" spans="1:3" x14ac:dyDescent="0.2">
      <c r="A775" s="3"/>
      <c r="B775" s="3"/>
      <c r="C775" s="3"/>
    </row>
    <row r="776" spans="1:3" x14ac:dyDescent="0.2">
      <c r="A776" s="3"/>
      <c r="B776" s="3"/>
      <c r="C776" s="3"/>
    </row>
    <row r="777" spans="1:3" x14ac:dyDescent="0.2">
      <c r="A777" s="3"/>
      <c r="B777" s="3"/>
      <c r="C777" s="3"/>
    </row>
    <row r="778" spans="1:3" x14ac:dyDescent="0.2">
      <c r="A778" s="3"/>
      <c r="B778" s="3"/>
      <c r="C778" s="3"/>
    </row>
    <row r="779" spans="1:3" x14ac:dyDescent="0.2">
      <c r="A779" s="3"/>
      <c r="B779" s="3"/>
      <c r="C779" s="3"/>
    </row>
    <row r="780" spans="1:3" x14ac:dyDescent="0.2">
      <c r="A780" s="3"/>
      <c r="B780" s="3"/>
      <c r="C780" s="3"/>
    </row>
    <row r="781" spans="1:3" x14ac:dyDescent="0.2">
      <c r="A781" s="3"/>
      <c r="B781" s="3"/>
      <c r="C781" s="3"/>
    </row>
    <row r="782" spans="1:3" x14ac:dyDescent="0.2">
      <c r="A782" s="3"/>
      <c r="B782" s="3"/>
      <c r="C782" s="3"/>
    </row>
    <row r="783" spans="1:3" x14ac:dyDescent="0.2">
      <c r="A783" s="3"/>
      <c r="B783" s="3"/>
      <c r="C783" s="3"/>
    </row>
    <row r="784" spans="1:3" x14ac:dyDescent="0.2">
      <c r="A784" s="3"/>
      <c r="B784" s="3"/>
      <c r="C784" s="3"/>
    </row>
    <row r="785" spans="1:3" x14ac:dyDescent="0.2">
      <c r="A785" s="3"/>
      <c r="B785" s="3"/>
      <c r="C785" s="3"/>
    </row>
  </sheetData>
  <pageMargins left="0.70866141732283472" right="0.70866141732283472" top="0.15748031496062992" bottom="0.78740157480314965" header="0.31496062992125984" footer="0.31496062992125984"/>
  <pageSetup paperSize="9" orientation="landscape" r:id="rId2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contabilita</cp:lastModifiedBy>
  <cp:lastPrinted>2020-10-12T09:07:19Z</cp:lastPrinted>
  <dcterms:created xsi:type="dcterms:W3CDTF">2020-10-12T09:00:58Z</dcterms:created>
  <dcterms:modified xsi:type="dcterms:W3CDTF">2020-10-12T09:11:20Z</dcterms:modified>
</cp:coreProperties>
</file>