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ta\Desktop\trasparenza\contratti\2020\trasparenza contratti 2 trim. 2020\"/>
    </mc:Choice>
  </mc:AlternateContent>
  <bookViews>
    <workbookView xWindow="0" yWindow="0" windowWidth="28800" windowHeight="11835"/>
  </bookViews>
  <sheets>
    <sheet name="pivot def" sheetId="5" r:id="rId1"/>
  </sheets>
  <definedNames>
    <definedName name="_xlnm.Print_Area" localSheetId="0">'pivot def'!$A$1:$D$447</definedName>
    <definedName name="_xlnm.Print_Titles" localSheetId="0">'pivot def'!$1:$2</definedName>
  </definedNames>
  <calcPr calcId="152511"/>
  <pivotCaches>
    <pivotCache cacheId="128" r:id="rId2"/>
  </pivotCaches>
</workbook>
</file>

<file path=xl/calcChain.xml><?xml version="1.0" encoding="utf-8"?>
<calcChain xmlns="http://schemas.openxmlformats.org/spreadsheetml/2006/main">
  <c r="F447" i="5" l="1"/>
</calcChain>
</file>

<file path=xl/sharedStrings.xml><?xml version="1.0" encoding="utf-8"?>
<sst xmlns="http://schemas.openxmlformats.org/spreadsheetml/2006/main" count="894" uniqueCount="647">
  <si>
    <t>Aggiudicatario</t>
  </si>
  <si>
    <t>60736885E4</t>
  </si>
  <si>
    <t>CONSORZIO INTEGRA Soc. Coop.</t>
  </si>
  <si>
    <t>677307022E</t>
  </si>
  <si>
    <t>DE VENUTO ING. DOMENICO</t>
  </si>
  <si>
    <t>ARVAL SERVICE LEASE ITALIA SPA</t>
  </si>
  <si>
    <t>68874420F1</t>
  </si>
  <si>
    <t>LUTECH SPA</t>
  </si>
  <si>
    <t>HACH LANGE Srl</t>
  </si>
  <si>
    <t>FPS  Fire Protection Syst. Srl</t>
  </si>
  <si>
    <t>6970667860</t>
  </si>
  <si>
    <t>SPAGNUOLO ECOLOGIA S.r.l.</t>
  </si>
  <si>
    <t>BDO ITALIA S.p.A.</t>
  </si>
  <si>
    <t>CHIMICA DR. D'AGOSTINO SPA</t>
  </si>
  <si>
    <t>MISCEO SAVERIO</t>
  </si>
  <si>
    <t>6836714ADC</t>
  </si>
  <si>
    <t>EXPRIVIA S.P.A.</t>
  </si>
  <si>
    <t>7052278BE6</t>
  </si>
  <si>
    <t>FAVER SPA</t>
  </si>
  <si>
    <t>7479993D7B</t>
  </si>
  <si>
    <t>7582056E88</t>
  </si>
  <si>
    <t>7608241716</t>
  </si>
  <si>
    <t>PELLEGRINI ING.MARCO</t>
  </si>
  <si>
    <t>7611642DAC</t>
  </si>
  <si>
    <t>STUDIO DI CONSULENZA ARCHEOLOGICA</t>
  </si>
  <si>
    <t>GAROFOLI S.p.A.</t>
  </si>
  <si>
    <t>SANVITO  S.r.l.</t>
  </si>
  <si>
    <t>7390163B6C</t>
  </si>
  <si>
    <t>CONDOTTE STRADE SRL</t>
  </si>
  <si>
    <t>COMFORT E.CO. SRL</t>
  </si>
  <si>
    <t>76900730FF</t>
  </si>
  <si>
    <t>GENTILE GIANNI</t>
  </si>
  <si>
    <t>JINDAL SAW ITALIA S.p.A.</t>
  </si>
  <si>
    <t>BIERRE CHIMICA S.r.l.</t>
  </si>
  <si>
    <t>SOCIETA' CHIMICA MEDITERRANEA SRL</t>
  </si>
  <si>
    <t>7841374A85</t>
  </si>
  <si>
    <t>LM TECNOLOGIE DI L. MANSUETO</t>
  </si>
  <si>
    <t>78521875B2</t>
  </si>
  <si>
    <t>VITONE ECO S.R.L.</t>
  </si>
  <si>
    <t>TERMOCENTRO SRL</t>
  </si>
  <si>
    <t>7871301312</t>
  </si>
  <si>
    <t>CHIMPEX INDUSTRIALE SPA</t>
  </si>
  <si>
    <t>78911807BC</t>
  </si>
  <si>
    <t>ETJCA  S.p.A.</t>
  </si>
  <si>
    <t>7893855737</t>
  </si>
  <si>
    <t>IMPIANTISTICA MANGINI BATTISTA</t>
  </si>
  <si>
    <t>78938757B8</t>
  </si>
  <si>
    <t>INTESIS S.R.L.</t>
  </si>
  <si>
    <t>SONEPAR ITALIA S.p.A.</t>
  </si>
  <si>
    <t>CASTIGLIA SRL</t>
  </si>
  <si>
    <t>BRAVOSOLUTION ITALIA S.p.A.</t>
  </si>
  <si>
    <t>Spurgo Canal Jet Snc</t>
  </si>
  <si>
    <t>IS RAPPRESENTANZE  s.r.l.</t>
  </si>
  <si>
    <t>BRENNTAG S.p.A.</t>
  </si>
  <si>
    <t>ESENTE CIG</t>
  </si>
  <si>
    <t>785815851F</t>
  </si>
  <si>
    <t>T.A.I. SOFTWARE SOLUTION S.r.l</t>
  </si>
  <si>
    <t>SPEDICATO IMPIANTI SRL</t>
  </si>
  <si>
    <t>79813534DA</t>
  </si>
  <si>
    <t>COOPERATIVA ARCHEOLOGIA Soc. Coop.</t>
  </si>
  <si>
    <t>7981382CC6</t>
  </si>
  <si>
    <t>COMIND S.r.l.</t>
  </si>
  <si>
    <t>7995538EAC</t>
  </si>
  <si>
    <t>OPERA SERVICE S.r.l.</t>
  </si>
  <si>
    <t>8005725543</t>
  </si>
  <si>
    <t>SIEMENS S.P.A</t>
  </si>
  <si>
    <t>HUBER TECHNOLOGY S.R.L.</t>
  </si>
  <si>
    <t>I.V.R.A.  S.r.l.</t>
  </si>
  <si>
    <t>78489305EF</t>
  </si>
  <si>
    <t>IDROMET SIDER</t>
  </si>
  <si>
    <t>80316631FB</t>
  </si>
  <si>
    <t>FAST S.p.A.</t>
  </si>
  <si>
    <t>VIGILANZA IVSD S.r.l.</t>
  </si>
  <si>
    <t>ENDRESS+HAUSER ITALIA S.P.A.</t>
  </si>
  <si>
    <t>ECOAMBIENTE S.r.l.</t>
  </si>
  <si>
    <t>7987435FDD</t>
  </si>
  <si>
    <t>Ecollection S.r.l.</t>
  </si>
  <si>
    <t>8059808BF5</t>
  </si>
  <si>
    <t>TEK.METAL S.r.l.</t>
  </si>
  <si>
    <t>APULIA TECHNOLOGY S.R.L.</t>
  </si>
  <si>
    <t>COLSERVICE SRL</t>
  </si>
  <si>
    <t>EMMEGI ECOLOGIA Srl</t>
  </si>
  <si>
    <t>CHEMIE S.r.l.</t>
  </si>
  <si>
    <t>8050603FBF</t>
  </si>
  <si>
    <t>ETECH SYSTEM SRL</t>
  </si>
  <si>
    <t>81020539A3</t>
  </si>
  <si>
    <t>8102061040</t>
  </si>
  <si>
    <t>81219930A8</t>
  </si>
  <si>
    <t>ELSAC ENGINEERING SRL</t>
  </si>
  <si>
    <t>LEVANCHIMICA SRL</t>
  </si>
  <si>
    <t>813797014B</t>
  </si>
  <si>
    <t>81719824E1</t>
  </si>
  <si>
    <t>FORMATURA INIEZ.POLIMERI S.P.A</t>
  </si>
  <si>
    <t>8172266F3B</t>
  </si>
  <si>
    <t>8172884D39</t>
  </si>
  <si>
    <t>8174651F65</t>
  </si>
  <si>
    <t>Proel Engineering srl</t>
  </si>
  <si>
    <t>ACMEI SUD SpA</t>
  </si>
  <si>
    <t>53916366C6</t>
  </si>
  <si>
    <t>818805009E</t>
  </si>
  <si>
    <t>CERVED GROUP S.p.A.</t>
  </si>
  <si>
    <t>8216335E1F</t>
  </si>
  <si>
    <t>822315060C</t>
  </si>
  <si>
    <t>NORMA S.r.l.</t>
  </si>
  <si>
    <t>PIEMME SPA</t>
  </si>
  <si>
    <t>824187740F</t>
  </si>
  <si>
    <t>MEDITERRANEA S.p.A.</t>
  </si>
  <si>
    <t>8244991DCD</t>
  </si>
  <si>
    <t>CATRA S.r.l.</t>
  </si>
  <si>
    <t>POSTE ITALIANE SPA</t>
  </si>
  <si>
    <t>816752245F</t>
  </si>
  <si>
    <t>NEGRONI KEY Engineering Srl</t>
  </si>
  <si>
    <t>826579911F</t>
  </si>
  <si>
    <t>82914809BE</t>
  </si>
  <si>
    <t>CIACCIA FLAVIO</t>
  </si>
  <si>
    <t>CAMPANALE STELIO</t>
  </si>
  <si>
    <t>82590472DE</t>
  </si>
  <si>
    <t>70364240C7</t>
  </si>
  <si>
    <t>SAP ITALIA SPA</t>
  </si>
  <si>
    <t>762452878B</t>
  </si>
  <si>
    <t>PEZZOLLA Angela</t>
  </si>
  <si>
    <t>PROTECTA SRL</t>
  </si>
  <si>
    <t>776521494D</t>
  </si>
  <si>
    <t>INNOTEC SRL</t>
  </si>
  <si>
    <t>780056805B</t>
  </si>
  <si>
    <t>POLLUTION S.r.l.</t>
  </si>
  <si>
    <t>7890472F77</t>
  </si>
  <si>
    <t>MTM PROJECT Srl</t>
  </si>
  <si>
    <t>7951403953</t>
  </si>
  <si>
    <t>YCF29EE694</t>
  </si>
  <si>
    <t>ESRI ITALIA SPA</t>
  </si>
  <si>
    <t>813554936B</t>
  </si>
  <si>
    <t>VENICECOM  Srl</t>
  </si>
  <si>
    <t>YC42A3EAF8</t>
  </si>
  <si>
    <t>8152156BF0</t>
  </si>
  <si>
    <t>8167824D94</t>
  </si>
  <si>
    <t>GALILEO CONSULTING SRL</t>
  </si>
  <si>
    <t>81681033D4</t>
  </si>
  <si>
    <t>8182459AC4</t>
  </si>
  <si>
    <t>81824947A7</t>
  </si>
  <si>
    <t>MICCHETTI ING. NICOLA</t>
  </si>
  <si>
    <t>818601621B</t>
  </si>
  <si>
    <t>TELMES S.R.L.</t>
  </si>
  <si>
    <t>820145351E</t>
  </si>
  <si>
    <t>SELIP SPA</t>
  </si>
  <si>
    <t>OFFICINE MECCANICHE BATTISTA</t>
  </si>
  <si>
    <t>8217621360</t>
  </si>
  <si>
    <t>8221757881</t>
  </si>
  <si>
    <t>RIZMAN JAKUB</t>
  </si>
  <si>
    <t>LEXMEDIA S.r.l.</t>
  </si>
  <si>
    <t>82282273B9</t>
  </si>
  <si>
    <t>8226455D69</t>
  </si>
  <si>
    <t>TIM S.p.A.</t>
  </si>
  <si>
    <t>Y0E2C46069</t>
  </si>
  <si>
    <t>ALFONSO ANTONIA ALESSANDRA</t>
  </si>
  <si>
    <t>8219260BE9</t>
  </si>
  <si>
    <t>PERKIN ELMER ITALIA SPA</t>
  </si>
  <si>
    <t>STICCHI DAMIANI AVV.ERNESTO</t>
  </si>
  <si>
    <t>Y552C5106C</t>
  </si>
  <si>
    <t>AMATO STUDIO LEGALE ASSOCIATO</t>
  </si>
  <si>
    <t>YE92C516FA</t>
  </si>
  <si>
    <t>BIOTEC SRL</t>
  </si>
  <si>
    <t>82360771C0</t>
  </si>
  <si>
    <t>P.F.T.  di Palladino Fabrizio</t>
  </si>
  <si>
    <t>8241726772</t>
  </si>
  <si>
    <t>Xylem Water Solutions Italia Srl</t>
  </si>
  <si>
    <t>8241338742</t>
  </si>
  <si>
    <t>SWITCH ON COMUNICAZIONE &amp; MEDI</t>
  </si>
  <si>
    <t>8245642708</t>
  </si>
  <si>
    <t>8251158EF8</t>
  </si>
  <si>
    <t>INJENIA S.R.L.</t>
  </si>
  <si>
    <t>8251397436</t>
  </si>
  <si>
    <t>ARTEC SRL</t>
  </si>
  <si>
    <t>8250868FA7</t>
  </si>
  <si>
    <t>DELL SPA</t>
  </si>
  <si>
    <t>DUESSE SERVICE S.R.L.</t>
  </si>
  <si>
    <t>824350103B</t>
  </si>
  <si>
    <t>FLOWSERVE S.R.L.</t>
  </si>
  <si>
    <t>825750872A</t>
  </si>
  <si>
    <t>Prestige Group Srl</t>
  </si>
  <si>
    <t>STORM EVENTS Srls</t>
  </si>
  <si>
    <t>YF32C8B350</t>
  </si>
  <si>
    <t>SIMONETTI ROSSANA</t>
  </si>
  <si>
    <t>Y832C8D9C2</t>
  </si>
  <si>
    <t>SCHITTULLI ANGELO</t>
  </si>
  <si>
    <t>82593474C2</t>
  </si>
  <si>
    <t>8259283FEE</t>
  </si>
  <si>
    <t>8259302F9C</t>
  </si>
  <si>
    <t>8259317BFE</t>
  </si>
  <si>
    <t>826057494E</t>
  </si>
  <si>
    <t>GRUPPO EDITORIALE EFFEMMETI S.r.l.</t>
  </si>
  <si>
    <t>826060313F</t>
  </si>
  <si>
    <t>CLASS PUBBLICITA' SPA</t>
  </si>
  <si>
    <t>Y4B2BD06AA</t>
  </si>
  <si>
    <t>826247493C</t>
  </si>
  <si>
    <t>8262520F30</t>
  </si>
  <si>
    <t>826258118B</t>
  </si>
  <si>
    <t>82627171C6</t>
  </si>
  <si>
    <t>826355554F</t>
  </si>
  <si>
    <t>Comunicando Srl</t>
  </si>
  <si>
    <t>826358915F</t>
  </si>
  <si>
    <t>Sulzer Pumps Wastewater Italy Srl</t>
  </si>
  <si>
    <t>8264028BA2</t>
  </si>
  <si>
    <t>82640459AA</t>
  </si>
  <si>
    <t>826403623F</t>
  </si>
  <si>
    <t>YBB2C9B1D9</t>
  </si>
  <si>
    <t>Y492C9B570</t>
  </si>
  <si>
    <t>YF82C9B781</t>
  </si>
  <si>
    <t>826559264B</t>
  </si>
  <si>
    <t>8265654974</t>
  </si>
  <si>
    <t>YDB2C9D201</t>
  </si>
  <si>
    <t>POSTE ASSICURA S.p.A.</t>
  </si>
  <si>
    <t>Y572C9D6A0</t>
  </si>
  <si>
    <t>SCONOSCIUTO PIERDAMIANO</t>
  </si>
  <si>
    <t>Y0B2C9D7B6</t>
  </si>
  <si>
    <t>BARBARO MICHELE</t>
  </si>
  <si>
    <t>YCD2C9D904</t>
  </si>
  <si>
    <t>YF22C9DA2A</t>
  </si>
  <si>
    <t>DE DONNO EGILDA</t>
  </si>
  <si>
    <t>Y692C9DB7A</t>
  </si>
  <si>
    <t>PANARELLI LUCA</t>
  </si>
  <si>
    <t>YB12C9DD3C</t>
  </si>
  <si>
    <t>Y522C9DE1A</t>
  </si>
  <si>
    <t>AURATI FABIO</t>
  </si>
  <si>
    <t>Y5C2C9DED6</t>
  </si>
  <si>
    <t>YB12C9E223</t>
  </si>
  <si>
    <t>Y112C9E322</t>
  </si>
  <si>
    <t>Y3A2C9E461</t>
  </si>
  <si>
    <t>ECOMEMBRANE SRL</t>
  </si>
  <si>
    <t>Y102C9E6C9</t>
  </si>
  <si>
    <t>TESTA Giovanni</t>
  </si>
  <si>
    <t>YAA2C9E818</t>
  </si>
  <si>
    <t>CELLAMARE CLAUDIO</t>
  </si>
  <si>
    <t>Y7B2C9E927</t>
  </si>
  <si>
    <t>Y942C9EA02</t>
  </si>
  <si>
    <t>YE72C9EACF</t>
  </si>
  <si>
    <t>Y922C9EB6E</t>
  </si>
  <si>
    <t>Y9C2C9EC2A</t>
  </si>
  <si>
    <t>Y612C9F7B7</t>
  </si>
  <si>
    <t>Y422C9F82F</t>
  </si>
  <si>
    <t>YEC2C9F8E</t>
  </si>
  <si>
    <t>Y012C9F94B</t>
  </si>
  <si>
    <t>Y402C9F99B</t>
  </si>
  <si>
    <t>Y1A2C9FA26</t>
  </si>
  <si>
    <t>Y172C9FA52</t>
  </si>
  <si>
    <t>Y272C9FAB6</t>
  </si>
  <si>
    <t>YA02C9FAF8</t>
  </si>
  <si>
    <t>BIANCOLILLO avv. Carmine</t>
  </si>
  <si>
    <t>YF12C9FB3B</t>
  </si>
  <si>
    <t>SIMEONE ANTONIO</t>
  </si>
  <si>
    <t>Y892CA095C</t>
  </si>
  <si>
    <t>Y602CA0A13</t>
  </si>
  <si>
    <t>Y332CA0AB1</t>
  </si>
  <si>
    <t>8267948E84</t>
  </si>
  <si>
    <t>MEETING PLANNER Srl</t>
  </si>
  <si>
    <t>Y6D2CA2CF4</t>
  </si>
  <si>
    <t>Y2B2CA2DCB</t>
  </si>
  <si>
    <t>BALDUCCI PIERLUIGI</t>
  </si>
  <si>
    <t>YA72CA2EDC</t>
  </si>
  <si>
    <t>DI MATTINA IMMACOLATA LETIZIA</t>
  </si>
  <si>
    <t>YE62CA3027</t>
  </si>
  <si>
    <t>YB32CA311D</t>
  </si>
  <si>
    <t>Y9F2CA3878</t>
  </si>
  <si>
    <t>ROSSI Maria GABRIELLA</t>
  </si>
  <si>
    <t>826843506B</t>
  </si>
  <si>
    <t>826886319D</t>
  </si>
  <si>
    <t>82688441EF</t>
  </si>
  <si>
    <t>8268870762</t>
  </si>
  <si>
    <t>INFO S.r.l.</t>
  </si>
  <si>
    <t>8269735136</t>
  </si>
  <si>
    <t>8269758430</t>
  </si>
  <si>
    <t>8269488560</t>
  </si>
  <si>
    <t>FRANCO SRL</t>
  </si>
  <si>
    <t>8268772683</t>
  </si>
  <si>
    <t>UNIVERSITA' LUM JEAN MONNET</t>
  </si>
  <si>
    <t>YD92CA7B16</t>
  </si>
  <si>
    <t>8270359426</t>
  </si>
  <si>
    <t>8270368B91</t>
  </si>
  <si>
    <t>8270405A1A</t>
  </si>
  <si>
    <t>YBD2CAE73C</t>
  </si>
  <si>
    <t>POLITO GIUSEPPE</t>
  </si>
  <si>
    <t>Y5B2CAE846</t>
  </si>
  <si>
    <t>YD12CAE8B4</t>
  </si>
  <si>
    <t>AUGUSTO E ASSOCIATI</t>
  </si>
  <si>
    <t>Y662CAE947</t>
  </si>
  <si>
    <t>DE TOMMASI GIANDOMENICO</t>
  </si>
  <si>
    <t>8273396E59</t>
  </si>
  <si>
    <t>AERZEN ITALIA  S.r.l.</t>
  </si>
  <si>
    <t>YC62CB276E</t>
  </si>
  <si>
    <t>DE BARI CARLO</t>
  </si>
  <si>
    <t>Y8D2CB29B7</t>
  </si>
  <si>
    <t>DURANTE MICHELE MARCELLO</t>
  </si>
  <si>
    <t>2608326AB2</t>
  </si>
  <si>
    <t>E-DISTRIBUZIONE S.p.A.</t>
  </si>
  <si>
    <t>8273469A98</t>
  </si>
  <si>
    <t>IDEXX Laboratories Italia Srl</t>
  </si>
  <si>
    <t>8274384DAC</t>
  </si>
  <si>
    <t>8274872066</t>
  </si>
  <si>
    <t>8275034614</t>
  </si>
  <si>
    <t>8275068224</t>
  </si>
  <si>
    <t>827509586A</t>
  </si>
  <si>
    <t>82751451AF</t>
  </si>
  <si>
    <t>82756480C6</t>
  </si>
  <si>
    <t>8276771EE</t>
  </si>
  <si>
    <t>82767004E8</t>
  </si>
  <si>
    <t>RCS MEDIAGROUP S.p.A.</t>
  </si>
  <si>
    <t>82767069DA</t>
  </si>
  <si>
    <t>8276727B2E</t>
  </si>
  <si>
    <t>8276126B38</t>
  </si>
  <si>
    <t>82761921B2</t>
  </si>
  <si>
    <t>8276144A13</t>
  </si>
  <si>
    <t>8276167D0D</t>
  </si>
  <si>
    <t>8277745345</t>
  </si>
  <si>
    <t>RICCA IT S.r.l.</t>
  </si>
  <si>
    <t>BELLIN SPA</t>
  </si>
  <si>
    <t>8280197AB7</t>
  </si>
  <si>
    <t>FRATE dott. Mario Pasquale Luigi</t>
  </si>
  <si>
    <t>82802484CF</t>
  </si>
  <si>
    <t>Terraross srl</t>
  </si>
  <si>
    <t>82825532F5</t>
  </si>
  <si>
    <t>8282757B4B</t>
  </si>
  <si>
    <t>ROMEO FRANCESCA</t>
  </si>
  <si>
    <t>8282774953</t>
  </si>
  <si>
    <t>PU.MA. TRADING S.r.l.</t>
  </si>
  <si>
    <t>8282800EC6</t>
  </si>
  <si>
    <t>8282818DA1</t>
  </si>
  <si>
    <t>828289090D</t>
  </si>
  <si>
    <t>8283185C7D</t>
  </si>
  <si>
    <t>82833905AB</t>
  </si>
  <si>
    <t>Y5E2CCBCC4</t>
  </si>
  <si>
    <t>8190256D0D</t>
  </si>
  <si>
    <t>LLOYD'S INSURANCE COMPANY S.A.</t>
  </si>
  <si>
    <t>YE72CCE4A2</t>
  </si>
  <si>
    <t>Y5D2CCE4B2</t>
  </si>
  <si>
    <t>Y9B2CCE4BD</t>
  </si>
  <si>
    <t>YF62CCE4C1</t>
  </si>
  <si>
    <t>YE42CCF579</t>
  </si>
  <si>
    <t>SCAGLIUSI AVV.EUGENIO</t>
  </si>
  <si>
    <t>YA22CCFD2D</t>
  </si>
  <si>
    <t>YDC2CCFE1A</t>
  </si>
  <si>
    <t>St. Assoc. Trisorio Liuzzi e Assoc.</t>
  </si>
  <si>
    <t>YAF2CD049A</t>
  </si>
  <si>
    <t>ACQUAVIVA NICOLA AVV</t>
  </si>
  <si>
    <t>YEA2CD3BB9</t>
  </si>
  <si>
    <t>YDA2CD3D4B</t>
  </si>
  <si>
    <t>Y3F2CD3EA8</t>
  </si>
  <si>
    <t>82870111D1</t>
  </si>
  <si>
    <t>F.I.M.Bari Srl</t>
  </si>
  <si>
    <t>828703017F</t>
  </si>
  <si>
    <t>8287061B11</t>
  </si>
  <si>
    <t>82904095EE</t>
  </si>
  <si>
    <t>Y362CDE4DF</t>
  </si>
  <si>
    <t>TANZARELLA FRANCESCO</t>
  </si>
  <si>
    <t>8290609AF8</t>
  </si>
  <si>
    <t>8290649BFA</t>
  </si>
  <si>
    <t>82906382E9</t>
  </si>
  <si>
    <t>82900551CE</t>
  </si>
  <si>
    <t>829144902C</t>
  </si>
  <si>
    <t>8291495620</t>
  </si>
  <si>
    <t>8291074AB3</t>
  </si>
  <si>
    <t>8291082150</t>
  </si>
  <si>
    <t>8291064275</t>
  </si>
  <si>
    <t>8291094B34</t>
  </si>
  <si>
    <t>TELPRESS ITALIA  S.p.A.</t>
  </si>
  <si>
    <t>Y362CEA21A</t>
  </si>
  <si>
    <t>8297787E70</t>
  </si>
  <si>
    <t>8297949423</t>
  </si>
  <si>
    <t>8298037CBF</t>
  </si>
  <si>
    <t>82984712E8</t>
  </si>
  <si>
    <t>8298481B26</t>
  </si>
  <si>
    <t>82984891C3</t>
  </si>
  <si>
    <t>Y782CFE9B8</t>
  </si>
  <si>
    <t>Y662CFEAC0</t>
  </si>
  <si>
    <t>VENTURA COSTANTINO</t>
  </si>
  <si>
    <t>Y2B2CFEA89</t>
  </si>
  <si>
    <t>83037127E9</t>
  </si>
  <si>
    <t>8303718CDB</t>
  </si>
  <si>
    <t>83037252A5</t>
  </si>
  <si>
    <t>830764230E</t>
  </si>
  <si>
    <t>8309283D3D</t>
  </si>
  <si>
    <t>8309266F35</t>
  </si>
  <si>
    <t>8309294653</t>
  </si>
  <si>
    <t>YA82D09679</t>
  </si>
  <si>
    <t>LAGROTTA AVV IGNAZIO</t>
  </si>
  <si>
    <t>8312676D3B</t>
  </si>
  <si>
    <t>8317029573</t>
  </si>
  <si>
    <t>8317040E84</t>
  </si>
  <si>
    <t>8317053940</t>
  </si>
  <si>
    <t>Y3D2D1C603</t>
  </si>
  <si>
    <t>Alessio Perniola</t>
  </si>
  <si>
    <t>YF32D24F4F</t>
  </si>
  <si>
    <t>ZICARI SERENA</t>
  </si>
  <si>
    <t>Y632D250B2</t>
  </si>
  <si>
    <t>8323745BA9</t>
  </si>
  <si>
    <t>83248267BC</t>
  </si>
  <si>
    <t>YBA2D33706</t>
  </si>
  <si>
    <t>SCARPELLINI CAMILLI AVV. ANDREA</t>
  </si>
  <si>
    <t>YF62D33A73</t>
  </si>
  <si>
    <t>8333867C99</t>
  </si>
  <si>
    <t>Y7D2D4558C</t>
  </si>
  <si>
    <t>8303974021</t>
  </si>
  <si>
    <t>MEDIAMARKET SPA</t>
  </si>
  <si>
    <t>8338486055</t>
  </si>
  <si>
    <t>Y242D5E90B</t>
  </si>
  <si>
    <t>TERZO GIANFRANCO</t>
  </si>
  <si>
    <t>Y732D610F7</t>
  </si>
  <si>
    <t>NARDELLI GIOVANNI</t>
  </si>
  <si>
    <t>Y912D653E1</t>
  </si>
  <si>
    <t>Y442D654B2</t>
  </si>
  <si>
    <t>YBB2D65565</t>
  </si>
  <si>
    <t>Y672D6B855</t>
  </si>
  <si>
    <t>BENEDETTO GIOVANNI</t>
  </si>
  <si>
    <t>YFA2D7FA54</t>
  </si>
  <si>
    <t>MISTER J O B srl</t>
  </si>
  <si>
    <t>Y2C2D9007A</t>
  </si>
  <si>
    <t>Moody's Investors Service España S.</t>
  </si>
  <si>
    <t>8217857620</t>
  </si>
  <si>
    <t>SOCIETA' CHIMICA Emilio Fedeli Spa</t>
  </si>
  <si>
    <t>8245149034</t>
  </si>
  <si>
    <t>8244916FE8</t>
  </si>
  <si>
    <t>8244909A23</t>
  </si>
  <si>
    <t>MODUGNO ECOLOGIA Soc. Coop.</t>
  </si>
  <si>
    <t>8244904604</t>
  </si>
  <si>
    <t>82564985B0</t>
  </si>
  <si>
    <t>8263182181</t>
  </si>
  <si>
    <t>82631853FA</t>
  </si>
  <si>
    <t>82631918EC</t>
  </si>
  <si>
    <t>82645076EC</t>
  </si>
  <si>
    <t>EUROPOLICE S.r.l.</t>
  </si>
  <si>
    <t>8264510965</t>
  </si>
  <si>
    <t>VEGAPOL Srl</t>
  </si>
  <si>
    <t>8264512B0B</t>
  </si>
  <si>
    <t>8264731FC3</t>
  </si>
  <si>
    <t>Gardner Denver Srl-Divis. Robuschi</t>
  </si>
  <si>
    <t>8266031093</t>
  </si>
  <si>
    <t>8266033239</t>
  </si>
  <si>
    <t>ECODAUNIA S.R.L.</t>
  </si>
  <si>
    <t>826603430C</t>
  </si>
  <si>
    <t>8266037585</t>
  </si>
  <si>
    <t>8267509441</t>
  </si>
  <si>
    <t>8270009352</t>
  </si>
  <si>
    <t>JOHN CRANE ITALIA SPA</t>
  </si>
  <si>
    <t>82727465F6</t>
  </si>
  <si>
    <t>827274879C</t>
  </si>
  <si>
    <t>8274588607</t>
  </si>
  <si>
    <t>8274677F76</t>
  </si>
  <si>
    <t>MICCOLIS ING.PASQUALE</t>
  </si>
  <si>
    <t>8274706767</t>
  </si>
  <si>
    <t>8274713D2C</t>
  </si>
  <si>
    <t>827472356F</t>
  </si>
  <si>
    <t>8274751C88</t>
  </si>
  <si>
    <t>MONACO SERVICES S.r.l.</t>
  </si>
  <si>
    <t>8274758252</t>
  </si>
  <si>
    <t>82747668EA</t>
  </si>
  <si>
    <t>SIME SRL</t>
  </si>
  <si>
    <t>82747836F2</t>
  </si>
  <si>
    <t>827478696B</t>
  </si>
  <si>
    <t>82747961AE</t>
  </si>
  <si>
    <t>82604291A8</t>
  </si>
  <si>
    <t>82618251AC</t>
  </si>
  <si>
    <t>8264716366</t>
  </si>
  <si>
    <t>8278517059</t>
  </si>
  <si>
    <t>8278527897</t>
  </si>
  <si>
    <t>8278532CB6</t>
  </si>
  <si>
    <t>8278546845</t>
  </si>
  <si>
    <t>82785847A1</t>
  </si>
  <si>
    <t>EUROVIX S.p.a.</t>
  </si>
  <si>
    <t>82823077F2</t>
  </si>
  <si>
    <t>8282311B3E</t>
  </si>
  <si>
    <t>G. SCAVI S.r.l.</t>
  </si>
  <si>
    <t>8282312C11</t>
  </si>
  <si>
    <t>RIZZI ARC.LO ECOLOGIA S.r.l.</t>
  </si>
  <si>
    <t>8282317035</t>
  </si>
  <si>
    <t>82823191DB</t>
  </si>
  <si>
    <t>CLEAN SERVICES di Monaco Elia</t>
  </si>
  <si>
    <t>82823202AE</t>
  </si>
  <si>
    <t>LUBRIFICANTI SRL</t>
  </si>
  <si>
    <t>8284806630</t>
  </si>
  <si>
    <t>8284847805</t>
  </si>
  <si>
    <t>SIDES IMPIANTI SRL</t>
  </si>
  <si>
    <t>8284812B22</t>
  </si>
  <si>
    <t>NETZSCH Pompe &amp; Sistemi Italia Srl</t>
  </si>
  <si>
    <t>82848087D6</t>
  </si>
  <si>
    <t>82848098A9</t>
  </si>
  <si>
    <t>8284813BF5</t>
  </si>
  <si>
    <t>8284814CC8</t>
  </si>
  <si>
    <t>828481097C</t>
  </si>
  <si>
    <t>8284815D9B</t>
  </si>
  <si>
    <t>8284816E6E</t>
  </si>
  <si>
    <t>N.T.U. di Basanisi Giovanni Luca</t>
  </si>
  <si>
    <t>8284817F41</t>
  </si>
  <si>
    <t>8284818019</t>
  </si>
  <si>
    <t>82848201BF</t>
  </si>
  <si>
    <t>8284821292</t>
  </si>
  <si>
    <t>Eldi S.r.l.</t>
  </si>
  <si>
    <t>82848190EC</t>
  </si>
  <si>
    <t>ELECTRA  SERVICE SRL</t>
  </si>
  <si>
    <t>8284823438</t>
  </si>
  <si>
    <t>8284822365</t>
  </si>
  <si>
    <t>E.M.I.B. di GAMBACORTA  F.SCO</t>
  </si>
  <si>
    <t>828482450B</t>
  </si>
  <si>
    <t>8284828857</t>
  </si>
  <si>
    <t>8284857048</t>
  </si>
  <si>
    <t>8284827784</t>
  </si>
  <si>
    <t>828482992A</t>
  </si>
  <si>
    <t>8284834D49</t>
  </si>
  <si>
    <t>82848309FD</t>
  </si>
  <si>
    <t>8284833C76</t>
  </si>
  <si>
    <t>8284831AD0</t>
  </si>
  <si>
    <t>8284836EEF</t>
  </si>
  <si>
    <t>8284837FC2</t>
  </si>
  <si>
    <t>828483809A</t>
  </si>
  <si>
    <t>828483916D</t>
  </si>
  <si>
    <t>8284841313</t>
  </si>
  <si>
    <t>828484565F</t>
  </si>
  <si>
    <t>8284846732</t>
  </si>
  <si>
    <t>GARDAUNIA S.r.l.</t>
  </si>
  <si>
    <t>828484458C</t>
  </si>
  <si>
    <t>8284851B51</t>
  </si>
  <si>
    <t>8284850A7E</t>
  </si>
  <si>
    <t>S.P.I.M. SRL</t>
  </si>
  <si>
    <t>8284852C24</t>
  </si>
  <si>
    <t>8284934FCE</t>
  </si>
  <si>
    <t>8284936179</t>
  </si>
  <si>
    <t>SCHINO CARRELLI ELEVATORI</t>
  </si>
  <si>
    <t>8287643B59</t>
  </si>
  <si>
    <t>8288962BD2</t>
  </si>
  <si>
    <t>IDROEDIL S.r.l.</t>
  </si>
  <si>
    <t>8288964D78</t>
  </si>
  <si>
    <t>8288965E4B</t>
  </si>
  <si>
    <t>M2 IMPIANTI di Minafra Mauro</t>
  </si>
  <si>
    <t>8284854DCA</t>
  </si>
  <si>
    <t>8291551457</t>
  </si>
  <si>
    <t>ITAL SERVICE SRL</t>
  </si>
  <si>
    <t>82944046B5</t>
  </si>
  <si>
    <t>8294405788</t>
  </si>
  <si>
    <t>829440685B</t>
  </si>
  <si>
    <t>8298447F16</t>
  </si>
  <si>
    <t>8298476707</t>
  </si>
  <si>
    <t>829848701D</t>
  </si>
  <si>
    <t>8298502C7A</t>
  </si>
  <si>
    <t>8298508171</t>
  </si>
  <si>
    <t>8298514663</t>
  </si>
  <si>
    <t>8298562DFD</t>
  </si>
  <si>
    <t>CENTRO CUSCINETTI FOGGIA S.n.c.</t>
  </si>
  <si>
    <t>8298583F51</t>
  </si>
  <si>
    <t>8298658D36</t>
  </si>
  <si>
    <t>8299824F6C</t>
  </si>
  <si>
    <t>EREDI DI TEDESCO GIOVANNI S.A.S.</t>
  </si>
  <si>
    <t>8299831536</t>
  </si>
  <si>
    <t>8299835882</t>
  </si>
  <si>
    <t>829985375D</t>
  </si>
  <si>
    <t>8297105BA3</t>
  </si>
  <si>
    <t>8301558660</t>
  </si>
  <si>
    <t>8303058C35</t>
  </si>
  <si>
    <t>8303076B10</t>
  </si>
  <si>
    <t>83030884F9</t>
  </si>
  <si>
    <t>8299859C4F</t>
  </si>
  <si>
    <t>8303101FB0</t>
  </si>
  <si>
    <t>8303110720</t>
  </si>
  <si>
    <t>83031296CE</t>
  </si>
  <si>
    <t>8303692768</t>
  </si>
  <si>
    <t>83037230FF</t>
  </si>
  <si>
    <t>83037306C4</t>
  </si>
  <si>
    <t>TDSGroup Soc. Cooperativa</t>
  </si>
  <si>
    <t>8303737C89</t>
  </si>
  <si>
    <t>8303743180</t>
  </si>
  <si>
    <t>8303776CB8</t>
  </si>
  <si>
    <t>IST. di VIGILANZA "LA FONTE" S.r.l.</t>
  </si>
  <si>
    <t>83037875CE</t>
  </si>
  <si>
    <t>MAP S.r.l.</t>
  </si>
  <si>
    <t>83038043D6</t>
  </si>
  <si>
    <t>8303816DBA</t>
  </si>
  <si>
    <t>FREDELLA D.CO di C.D'ADDEDDA S</t>
  </si>
  <si>
    <t>8306467968</t>
  </si>
  <si>
    <t>8306468A3B</t>
  </si>
  <si>
    <t>8306470BE1</t>
  </si>
  <si>
    <t>ELETTRO TECNICA SNC</t>
  </si>
  <si>
    <t>8306472D87</t>
  </si>
  <si>
    <t>MIPATECH S.r.l.</t>
  </si>
  <si>
    <t>8308921285</t>
  </si>
  <si>
    <t>8310796DCE</t>
  </si>
  <si>
    <t>8310798F74</t>
  </si>
  <si>
    <t>83108022C5</t>
  </si>
  <si>
    <t>831080446B</t>
  </si>
  <si>
    <t>NUOVA OCEANUS ORCA  S.r.l.</t>
  </si>
  <si>
    <t>83108087B7</t>
  </si>
  <si>
    <t>8310815D7C</t>
  </si>
  <si>
    <t>8310821273</t>
  </si>
  <si>
    <t>8308951B44</t>
  </si>
  <si>
    <t>831221941D</t>
  </si>
  <si>
    <t>831221834A</t>
  </si>
  <si>
    <t>831223949E</t>
  </si>
  <si>
    <t>83122795A0</t>
  </si>
  <si>
    <t>8312290EB1</t>
  </si>
  <si>
    <t>8312304A40</t>
  </si>
  <si>
    <t>831222483C</t>
  </si>
  <si>
    <t>8313687F88</t>
  </si>
  <si>
    <t>8315992DAE</t>
  </si>
  <si>
    <t>MODOMEC ECOAMBIENTE S.r.l.</t>
  </si>
  <si>
    <t>8278591D66</t>
  </si>
  <si>
    <t>82786015A9</t>
  </si>
  <si>
    <t>8282316F5D</t>
  </si>
  <si>
    <t>831718562F</t>
  </si>
  <si>
    <t>8317186702</t>
  </si>
  <si>
    <t>831718455C</t>
  </si>
  <si>
    <t>83226460C0</t>
  </si>
  <si>
    <t>832443229A</t>
  </si>
  <si>
    <t>8326528446</t>
  </si>
  <si>
    <t>8329387B96</t>
  </si>
  <si>
    <t>83309147B6</t>
  </si>
  <si>
    <t>83337181A7</t>
  </si>
  <si>
    <t>8333731C5E</t>
  </si>
  <si>
    <t>83337414A1</t>
  </si>
  <si>
    <t>8333756103</t>
  </si>
  <si>
    <t>83337750B1</t>
  </si>
  <si>
    <t>METRONOTTE VIRGO FIDELIS S.R.L.</t>
  </si>
  <si>
    <t>833382384B</t>
  </si>
  <si>
    <t>8333832FB6</t>
  </si>
  <si>
    <t>8333834161</t>
  </si>
  <si>
    <t>8333851F64</t>
  </si>
  <si>
    <t>833385310F</t>
  </si>
  <si>
    <t>83338541E2</t>
  </si>
  <si>
    <t>8335901B1C</t>
  </si>
  <si>
    <t>8335902BEF</t>
  </si>
  <si>
    <t>8337184DDF</t>
  </si>
  <si>
    <t>8337188130</t>
  </si>
  <si>
    <t>83371902D6</t>
  </si>
  <si>
    <t>8341570154</t>
  </si>
  <si>
    <t>8341586E84</t>
  </si>
  <si>
    <t>8343271D06</t>
  </si>
  <si>
    <t>8346418206</t>
  </si>
  <si>
    <t>834642147F</t>
  </si>
  <si>
    <t>8347606663</t>
  </si>
  <si>
    <t>83476391A0</t>
  </si>
  <si>
    <t>8343264741</t>
  </si>
  <si>
    <t>8353411CD1</t>
  </si>
  <si>
    <t>6232176A52</t>
  </si>
  <si>
    <t>VIGILIA '87 SOC. COOP.</t>
  </si>
  <si>
    <t>5391650255</t>
  </si>
  <si>
    <t>Y0E2C8A798</t>
  </si>
  <si>
    <t>C.I.G.</t>
  </si>
  <si>
    <t xml:space="preserve"> Importo di aggiudicazione</t>
  </si>
  <si>
    <t>Importo delle somme liquidate</t>
  </si>
  <si>
    <t>Totale complessivo</t>
  </si>
  <si>
    <t xml:space="preserve">                                      RESOCONTO DELLA GESTIONE FINANZIARIA DEI CONTRATTI AL 30/06/2020</t>
  </si>
  <si>
    <t>ENTE PER LO SVILUPPO DELL' IRRIGAZIONE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</si>
</sst>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18" fillId="0" borderId="0" xfId="0" applyFont="1"/>
    <xf numFmtId="43" fontId="18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43" fontId="19" fillId="0" borderId="0" xfId="0" applyNumberFormat="1" applyFont="1"/>
    <xf numFmtId="0" fontId="19" fillId="0" borderId="0" xfId="0" pivotButton="1" applyFont="1"/>
    <xf numFmtId="0" fontId="19" fillId="0" borderId="0" xfId="0" pivotButton="1" applyFont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8" fillId="0" borderId="0" xfId="0" applyFont="1" applyFill="1"/>
    <xf numFmtId="0" fontId="16" fillId="33" borderId="10" xfId="0" applyFont="1" applyFill="1" applyBorder="1" applyAlignment="1"/>
    <xf numFmtId="0" fontId="20" fillId="0" borderId="0" xfId="0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1396"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numFmt numFmtId="35" formatCode="_-* #,##0.00_-;\-* #,##0.00_-;_-* &quot;-&quot;??_-;_-@_-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1"/>
      </font>
    </dxf>
    <dxf>
      <font>
        <sz val="11"/>
      </font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5" formatCode="_-* #,##0.00_-;\-* #,##0.00_-;_-* &quot;-&quot;??_-;_-@_-"/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ntabilita" refreshedDate="44028.454231249998" createdVersion="5" refreshedVersion="5" minRefreshableVersion="3" recordCount="463">
  <cacheSource type="worksheet">
    <worksheetSource ref="A1:N464" sheet="elaborazione per CIG"/>
  </cacheSource>
  <cacheFields count="14">
    <cacheField name="Doc. acq." numFmtId="0">
      <sharedItems containsMixedTypes="1" containsNumber="1" containsInteger="1" minValue="2000010958" maxValue="2000012259"/>
    </cacheField>
    <cacheField name="CIG" numFmtId="0">
      <sharedItems containsMixedTypes="1" containsNumber="1" containsInteger="1" minValue="5391650255" maxValue="5391650255" count="445">
        <s v="81719824E1"/>
        <s v="5391650255"/>
        <s v="6970667860"/>
        <s v="7608241716"/>
        <s v="7871301312"/>
        <s v="7893855737"/>
        <s v="7951403953"/>
        <s v="8005725543"/>
        <s v="8102061040"/>
        <s v="8217621360"/>
        <s v="8217857620"/>
        <s v="8221757881"/>
        <s v="8241338742"/>
        <s v="8241726772"/>
        <s v="8244904604"/>
        <s v="8245149034"/>
        <s v="8245642708"/>
        <s v="8251397436"/>
        <s v="8263182181"/>
        <s v="8264510965"/>
        <s v="8264716366"/>
        <s v="8265654974"/>
        <s v="8266031093"/>
        <s v="8266033239"/>
        <s v="8266037585"/>
        <s v="8267509441"/>
        <s v="8268772683"/>
        <s v="8268870762"/>
        <s v="8269488560"/>
        <s v="8269735136"/>
        <s v="8269758430"/>
        <s v="8270009352"/>
        <s v="8270359426"/>
        <s v="8274588607"/>
        <s v="8274706767"/>
        <s v="8274758252"/>
        <s v="8274872066"/>
        <s v="8275034614"/>
        <s v="8275068224"/>
        <s v="8277745345"/>
        <s v="8278517059"/>
        <s v="8278527897"/>
        <s v="8278546845"/>
        <s v="8282317035"/>
        <s v="8282774953"/>
        <s v="8284806630"/>
        <s v="8284818019"/>
        <s v="8284821292"/>
        <s v="8284822365"/>
        <s v="8284823438"/>
        <s v="8284827784"/>
        <s v="8284828857"/>
        <s v="8284841313"/>
        <s v="8284846732"/>
        <s v="8284847805"/>
        <s v="8284857048"/>
        <s v="8284936179"/>
        <s v="8291064275"/>
        <s v="8291082150"/>
        <s v="8291495620"/>
        <s v="8291551457"/>
        <s v="8294405788"/>
        <s v="8297949423"/>
        <s v="8298476707"/>
        <s v="8298508171"/>
        <s v="8298514663"/>
        <s v="8299831536"/>
        <s v="8299835882"/>
        <s v="8301558660"/>
        <s v="8303110720"/>
        <s v="8303692768"/>
        <s v="8303743180"/>
        <s v="8303974021"/>
        <s v="8306467968"/>
        <s v="8308921285"/>
        <s v="8309294653"/>
        <s v="8310821273"/>
        <s v="8317029573"/>
        <s v="8317053940"/>
        <s v="8317186702"/>
        <s v="8326528446"/>
        <s v="8333756103"/>
        <s v="8333834161"/>
        <s v="83338541E2"/>
        <s v="8337188130"/>
        <s v="8338486055"/>
        <s v="8341570154"/>
        <s v="8343264741"/>
        <s v="8346418206"/>
        <s v="8347606663"/>
        <s v="60736885E4"/>
        <s v="82767004E8"/>
        <s v="82984712E8"/>
        <s v="82906382E9"/>
        <s v="83037127E9"/>
        <s v="8273396E59"/>
        <s v="8297787E70"/>
        <s v="8267948E84"/>
        <s v="8317040E84"/>
        <s v="8341586E84"/>
        <s v="7582056E88"/>
        <s v="2608326AB2"/>
        <s v="53916366C6"/>
        <s v="6232176A52"/>
        <s v="677307022E"/>
        <s v="6836714ADC"/>
        <s v="68874420F1"/>
        <s v="70364240C7"/>
        <s v="7052278BE6"/>
        <s v="7390163B6C"/>
        <s v="7479993D7B"/>
        <s v="7611642DAC"/>
        <s v="762452878B"/>
        <s v="76900730FF"/>
        <s v="776521494D"/>
        <s v="780056805B"/>
        <s v="7841374A85"/>
        <s v="78489305EF"/>
        <s v="78521875B2"/>
        <s v="785815851F"/>
        <s v="7890472F77"/>
        <s v="78911807BC"/>
        <s v="78938757B8"/>
        <s v="79813534DA"/>
        <s v="7981382CC6"/>
        <s v="7987435FDD"/>
        <s v="7995538EAC"/>
        <s v="80316631FB"/>
        <s v="8050603FBF"/>
        <s v="8059808BF5"/>
        <s v="81020539A3"/>
        <s v="81219930A8"/>
        <s v="813554936B"/>
        <s v="813797014B"/>
        <s v="8152156BF0"/>
        <s v="816752245F"/>
        <s v="8167824D94"/>
        <s v="81681033D4"/>
        <s v="8172266F3B"/>
        <s v="8172884D39"/>
        <s v="8174651F65"/>
        <s v="8182459AC4"/>
        <s v="81824947A7"/>
        <s v="818601621B"/>
        <s v="818805009E"/>
        <s v="8190256D0D"/>
        <s v="820145351E"/>
        <s v="8216335E1F"/>
        <s v="8219260BE9"/>
        <s v="822315060C"/>
        <s v="8226455D69"/>
        <s v="82282273B9"/>
        <s v="82360771C0"/>
        <s v="824187740F"/>
        <s v="824350103B"/>
        <s v="8244909A23"/>
        <s v="8244916FE8"/>
        <s v="8244991DCD"/>
        <s v="8250868FA7"/>
        <s v="8251158EF8"/>
        <s v="82564985B0"/>
        <s v="825750872A"/>
        <s v="82590472DE"/>
        <s v="8259283FEE"/>
        <s v="8259302F9C"/>
        <s v="8259317BFE"/>
        <s v="82593474C2"/>
        <s v="82604291A8"/>
        <s v="826057494E"/>
        <s v="826060313F"/>
        <s v="82618251AC"/>
        <s v="826247493C"/>
        <s v="8262520F30"/>
        <s v="826258118B"/>
        <s v="82627171C6"/>
        <s v="82631853FA"/>
        <s v="82631918EC"/>
        <s v="826355554F"/>
        <s v="826358915F"/>
        <s v="8264028BA2"/>
        <s v="826403623F"/>
        <s v="82640459AA"/>
        <s v="82645076EC"/>
        <s v="8264512B0B"/>
        <s v="8264731FC3"/>
        <s v="826559264B"/>
        <s v="826579911F"/>
        <s v="826603430C"/>
        <s v="826843506B"/>
        <s v="82688441EF"/>
        <s v="826886319D"/>
        <s v="8270368B91"/>
        <s v="8270405A1A"/>
        <s v="82727465F6"/>
        <s v="827274879C"/>
        <s v="8273469A98"/>
        <s v="8274384DAC"/>
        <s v="8274677F76"/>
        <s v="8274713D2C"/>
        <s v="827472356F"/>
        <s v="8274751C88"/>
        <s v="82747668EA"/>
        <s v="82747836F2"/>
        <s v="827478696B"/>
        <s v="82747961AE"/>
        <s v="827509586A"/>
        <s v="82751451AF"/>
        <s v="82756480C6"/>
        <s v="8276126B38"/>
        <s v="8276144A13"/>
        <s v="8276167D0D"/>
        <s v="82761921B2"/>
        <s v="82767069DA"/>
        <s v="8276727B2E"/>
        <s v="8276771EE"/>
        <s v="8278532CB6"/>
        <s v="82785847A1"/>
        <s v="8278591D66"/>
        <s v="82786015A9"/>
        <s v="8280197AB7"/>
        <s v="82802484CF"/>
        <s v="82823077F2"/>
        <s v="8282311B3E"/>
        <s v="8282312C11"/>
        <s v="8282316F5D"/>
        <s v="82823191DB"/>
        <s v="82823202AE"/>
        <s v="82825532F5"/>
        <s v="8282757B4B"/>
        <s v="8282800EC6"/>
        <s v="8282818DA1"/>
        <s v="828289090D"/>
        <s v="8283185C7D"/>
        <s v="82833905AB"/>
        <s v="82848087D6"/>
        <s v="82848098A9"/>
        <s v="828481097C"/>
        <s v="8284812B22"/>
        <s v="8284813BF5"/>
        <s v="8284814CC8"/>
        <s v="8284815D9B"/>
        <s v="8284816E6E"/>
        <s v="8284817F41"/>
        <s v="82848190EC"/>
        <s v="82848201BF"/>
        <s v="828482450B"/>
        <s v="828482992A"/>
        <s v="82848309FD"/>
        <s v="8284831AD0"/>
        <s v="8284833C76"/>
        <s v="8284834D49"/>
        <s v="8284836EEF"/>
        <s v="8284837FC2"/>
        <s v="828483809A"/>
        <s v="828483916D"/>
        <s v="828484458C"/>
        <s v="828484565F"/>
        <s v="8284850A7E"/>
        <s v="8284851B51"/>
        <s v="8284852C24"/>
        <s v="8284854DCA"/>
        <s v="8284934FCE"/>
        <s v="82870111D1"/>
        <s v="828703017F"/>
        <s v="8287061B11"/>
        <s v="8287643B59"/>
        <s v="8288962BD2"/>
        <s v="8288964D78"/>
        <s v="8288965E4B"/>
        <s v="82900551CE"/>
        <s v="82904095EE"/>
        <s v="8290609AF8"/>
        <s v="8290649BFA"/>
        <s v="8291074AB3"/>
        <s v="8291094B34"/>
        <s v="829144902C"/>
        <s v="82914809BE"/>
        <s v="82944046B5"/>
        <s v="829440685B"/>
        <s v="8297105BA3"/>
        <s v="8298037CBF"/>
        <s v="8298447F16"/>
        <s v="8298481B26"/>
        <s v="829848701D"/>
        <s v="82984891C3"/>
        <s v="8298502C7A"/>
        <s v="8298562DFD"/>
        <s v="8298583F51"/>
        <s v="8298658D36"/>
        <s v="8299824F6C"/>
        <s v="829985375D"/>
        <s v="8299859C4F"/>
        <s v="8303058C35"/>
        <s v="8303076B10"/>
        <s v="83030884F9"/>
        <s v="8303101FB0"/>
        <s v="83031296CE"/>
        <s v="8303718CDB"/>
        <s v="83037230FF"/>
        <s v="83037252A5"/>
        <s v="83037306C4"/>
        <s v="8303737C89"/>
        <s v="8303776CB8"/>
        <s v="83037875CE"/>
        <s v="83038043D6"/>
        <s v="8303816DBA"/>
        <s v="8306468A3B"/>
        <s v="8306470BE1"/>
        <s v="8306472D87"/>
        <s v="830764230E"/>
        <s v="8308951B44"/>
        <s v="8309266F35"/>
        <s v="8309283D3D"/>
        <s v="8310796DCE"/>
        <s v="8310798F74"/>
        <s v="83108022C5"/>
        <s v="831080446B"/>
        <s v="83108087B7"/>
        <s v="8310815D7C"/>
        <s v="831221834A"/>
        <s v="831221941D"/>
        <s v="831222483C"/>
        <s v="831223949E"/>
        <s v="83122795A0"/>
        <s v="8312290EB1"/>
        <s v="8312304A40"/>
        <s v="8312676D3B"/>
        <s v="8313687F88"/>
        <s v="8315992DAE"/>
        <s v="831718455C"/>
        <s v="831718562F"/>
        <s v="83226460C0"/>
        <s v="8323745BA9"/>
        <s v="832443229A"/>
        <s v="83248267BC"/>
        <s v="8329387B96"/>
        <s v="83309147B6"/>
        <s v="83337181A7"/>
        <s v="8333731C5E"/>
        <s v="83337414A1"/>
        <s v="83337750B1"/>
        <s v="833382384B"/>
        <s v="8333832FB6"/>
        <s v="8333851F64"/>
        <s v="833385310F"/>
        <s v="8333867C99"/>
        <s v="8335901B1C"/>
        <s v="8335902BEF"/>
        <s v="8337184DDF"/>
        <s v="83371902D6"/>
        <s v="8343271D06"/>
        <s v="834642147F"/>
        <s v="83476391A0"/>
        <s v="8353411CD1"/>
        <s v="Y012C9F94B"/>
        <s v="Y0B2C9D7B6"/>
        <s v="Y0E2C46069"/>
        <s v="Y0E2C8A798"/>
        <s v="Y102C9E6C9"/>
        <s v="Y112C9E322"/>
        <s v="Y172C9FA52"/>
        <s v="Y1A2C9FA26"/>
        <s v="Y242D5E90B"/>
        <s v="Y272C9FAB6"/>
        <s v="Y2B2CA2DCB"/>
        <s v="Y2B2CFEA89"/>
        <s v="Y2C2D9007A"/>
        <s v="Y332CA0AB1"/>
        <s v="Y362CDE4DF"/>
        <s v="Y362CEA21A"/>
        <s v="Y3A2C9E461"/>
        <s v="Y3D2D1C603"/>
        <s v="Y3F2CD3EA8"/>
        <s v="Y402C9F99B"/>
        <s v="Y422C9F82F"/>
        <s v="Y442D654B2"/>
        <s v="Y492C9B570"/>
        <s v="Y4B2BD06AA"/>
        <s v="Y522C9DE1A"/>
        <s v="Y552C5106C"/>
        <s v="Y572C9D6A0"/>
        <s v="Y5B2CAE846"/>
        <s v="Y5C2C9DED6"/>
        <s v="Y5D2CCE4B2"/>
        <s v="Y5E2CCBCC4"/>
        <s v="Y602CA0A13"/>
        <s v="Y612C9F7B7"/>
        <s v="Y632D250B2"/>
        <s v="Y662CAE947"/>
        <s v="Y662CFEAC0"/>
        <s v="Y672D6B855"/>
        <s v="Y692C9DB7A"/>
        <s v="Y6D2CA2CF4"/>
        <s v="Y732D610F7"/>
        <s v="Y782CFE9B8"/>
        <s v="Y7B2C9E927"/>
        <s v="Y7D2D4558C"/>
        <s v="Y832C8D9C2"/>
        <s v="Y892CA095C"/>
        <s v="Y8D2CB29B7"/>
        <s v="Y912D653E1"/>
        <s v="Y922C9EB6E"/>
        <s v="Y942C9EA02"/>
        <s v="Y9B2CCE4BD"/>
        <s v="Y9C2C9EC2A"/>
        <s v="Y9F2CA3878"/>
        <s v="YA02C9FAF8"/>
        <s v="YA22CCFD2D"/>
        <s v="YA72CA2EDC"/>
        <s v="YA82D09679"/>
        <s v="YAA2C9E818"/>
        <s v="YAF2CD049A"/>
        <s v="YB12C9DD3C"/>
        <s v="YB12C9E223"/>
        <s v="YB32CA311D"/>
        <s v="YBA2D33706"/>
        <s v="YBB2C9B1D9"/>
        <s v="YBB2D65565"/>
        <s v="YBD2CAE73C"/>
        <s v="YC42A3EAF8"/>
        <s v="YC62CB276E"/>
        <s v="YCD2C9D904"/>
        <s v="YCF29EE694"/>
        <s v="YD12CAE8B4"/>
        <s v="YD92CA7B16"/>
        <s v="YDA2CD3D4B"/>
        <s v="YDB2C9D201"/>
        <s v="YDC2CCFE1A"/>
        <s v="YE42CCF579"/>
        <s v="YE62CA3027"/>
        <s v="YE72C9EACF"/>
        <s v="YE72CCE4A2"/>
        <s v="YE92C516FA"/>
        <s v="YEA2CD3BB9"/>
        <s v="YEC2C9F8E"/>
        <s v="YF12C9FB3B"/>
        <s v="YF22C9DA2A"/>
        <s v="YF32C8B350"/>
        <s v="YF32D24F4F"/>
        <s v="YF62CCE4C1"/>
        <s v="YF62D33A73"/>
        <s v="YF82C9B781"/>
        <s v="YFA2D7FA54"/>
        <s v="ESENTE CIG"/>
        <n v="5391650255" u="1"/>
      </sharedItems>
    </cacheField>
    <cacheField name="Aggiudicatario" numFmtId="0">
      <sharedItems count="197">
        <s v="FORMATURA INIEZ.POLIMERI S.P.A"/>
        <s v="ARVAL SERVICE LEASE ITALIA SPA"/>
        <s v="FPS  Fire Protection Syst. Srl"/>
        <s v="PELLEGRINI ING.MARCO"/>
        <s v="TERMOCENTRO SRL"/>
        <s v="IMPIANTISTICA MANGINI BATTISTA"/>
        <s v="SIEMENS S.P.A"/>
        <s v="BIERRE CHIMICA S.r.l."/>
        <s v="HACH LANGE Srl"/>
        <s v="SOCIETA' CHIMICA Emilio Fedeli Spa"/>
        <s v="RIZMAN JAKUB"/>
        <s v="JINDAL SAW ITALIA S.p.A."/>
        <s v="Xylem Water Solutions Italia Srl"/>
        <s v="LM TECNOLOGIE DI L. MANSUETO"/>
        <s v="MISCEO SAVERIO"/>
        <s v="SWITCH ON COMUNICAZIONE &amp; MEDI"/>
        <s v="ARTEC SRL"/>
        <s v="INTESIS S.R.L."/>
        <s v="VEGAPOL Srl"/>
        <s v="ECOAMBIENTE S.r.l."/>
        <s v="CIACCIA FLAVIO"/>
        <s v="GENTILE GIANNI"/>
        <s v="ECODAUNIA S.R.L."/>
        <s v="FAVER SPA"/>
        <s v="UNIVERSITA' LUM JEAN MONNET"/>
        <s v="INFO S.r.l."/>
        <s v="FRANCO SRL"/>
        <s v="LUTECH SPA"/>
        <s v="Spurgo Canal Jet Snc"/>
        <s v="JOHN CRANE ITALIA SPA"/>
        <s v="MEDITERRANEA S.p.A."/>
        <s v="EMMEGI ECOLOGIA Srl"/>
        <s v="DUESSE SERVICE S.R.L."/>
        <s v="BIOTEC SRL"/>
        <s v="RICCA IT S.r.l."/>
        <s v="AERZEN ITALIA  S.r.l."/>
        <s v="Sulzer Pumps Wastewater Italy Srl"/>
        <s v="I.V.R.A.  S.r.l."/>
        <s v="PU.MA. TRADING S.r.l."/>
        <s v="ACMEI SUD SpA"/>
        <s v="OFFICINE MECCANICHE BATTISTA"/>
        <s v="Eldi S.r.l."/>
        <s v="E.M.I.B. di GAMBACORTA  F.SCO"/>
        <s v="P.F.T.  di Palladino Fabrizio"/>
        <s v="OPERA SERVICE S.r.l."/>
        <s v="GARDAUNIA S.r.l."/>
        <s v="SIDES IMPIANTI SRL"/>
        <s v="SCHINO CARRELLI ELEVATORI"/>
        <s v="GRUPPO EDITORIALE EFFEMMETI S.r.l."/>
        <s v="CLASS PUBBLICITA' SPA"/>
        <s v="CHIMPEX INDUSTRIALE SPA"/>
        <s v="ITAL SERVICE SRL"/>
        <s v="EUROVIX S.p.a."/>
        <s v="ELECTRA  SERVICE SRL"/>
        <s v="MEDIAMARKET SPA"/>
        <s v="FREDELLA D.CO di C.D'ADDEDDA S"/>
        <s v="CATRA S.r.l."/>
        <s v="NETZSCH Pompe &amp; Sistemi Italia Srl"/>
        <s v="SPAGNUOLO ECOLOGIA S.r.l."/>
        <s v="CASTIGLIA SRL"/>
        <s v="CONSORZIO INTEGRA Soc. Coop."/>
        <s v="RCS MEDIAGROUP S.p.A."/>
        <s v="Prestige Group Srl"/>
        <s v="MEETING PLANNER Srl"/>
        <s v="STORM EVENTS Srls"/>
        <s v="E-DISTRIBUZIONE S.p.A."/>
        <s v="VIGILIA '87 SOC. COOP."/>
        <s v="DE VENUTO ING. DOMENICO"/>
        <s v="EXPRIVIA S.P.A."/>
        <s v="SAP ITALIA SPA"/>
        <s v="CONDOTTE STRADE SRL"/>
        <s v="BDO ITALIA S.p.A."/>
        <s v="STUDIO DI CONSULENZA ARCHEOLOGICA"/>
        <s v="PEZZOLLA Angela"/>
        <s v="CHIMICA DR. D'AGOSTINO SPA"/>
        <s v="INNOTEC SRL"/>
        <s v="POLLUTION S.r.l."/>
        <s v="IDROMET SIDER"/>
        <s v="T.A.I. SOFTWARE SOLUTION S.r.l"/>
        <s v="MTM PROJECT Srl"/>
        <s v="ETJCA  S.p.A."/>
        <s v="COOPERATIVA ARCHEOLOGIA Soc. Coop."/>
        <s v="Ecollection S.r.l."/>
        <s v="FAST S.p.A."/>
        <s v="ETECH SYSTEM SRL"/>
        <s v="TEK.METAL S.r.l."/>
        <s v="COMFORT E.CO. SRL"/>
        <s v="ELSAC ENGINEERING SRL"/>
        <s v="VENICECOM  Srl"/>
        <s v="BRENNTAG S.p.A."/>
        <s v="IS RAPPRESENTANZE  s.r.l."/>
        <s v="NEGRONI KEY Engineering Srl"/>
        <s v="GALILEO CONSULTING SRL"/>
        <s v="Proel Engineering srl"/>
        <s v="COMIND S.r.l."/>
        <s v="MICCHETTI ING. NICOLA"/>
        <s v="TELMES S.R.L."/>
        <s v="CERVED GROUP S.p.A."/>
        <s v="LLOYD'S INSURANCE COMPANY S.A."/>
        <s v="SELIP SPA"/>
        <s v="SANVITO  S.r.l."/>
        <s v="PERKIN ELMER ITALIA SPA"/>
        <s v="NORMA S.r.l."/>
        <s v="TIM S.p.A."/>
        <s v="SPEDICATO IMPIANTI SRL"/>
        <s v="BRAVOSOLUTION ITALIA S.p.A."/>
        <s v="FLOWSERVE S.R.L."/>
        <s v="MODUGNO ECOLOGIA Soc. Coop."/>
        <s v="SOCIETA' CHIMICA MEDITERRANEA SRL"/>
        <s v="DELL SPA"/>
        <s v="INJENIA S.R.L."/>
        <s v="POSTE ITALIANE SPA"/>
        <s v="COLSERVICE SRL"/>
        <s v="Comunicando Srl"/>
        <s v="EUROPOLICE S.r.l."/>
        <s v="VIGILANZA IVSD S.r.l."/>
        <s v="Gardner Denver Srl-Divis. Robuschi"/>
        <s v="LEVANCHIMICA SRL"/>
        <s v="PIEMME SPA"/>
        <s v="IDEXX Laboratories Italia Srl"/>
        <s v="MICCOLIS ING.PASQUALE"/>
        <s v="MONACO SERVICES S.r.l."/>
        <s v="SIME SRL"/>
        <s v="LEXMEDIA S.r.l."/>
        <s v="FRATE dott. Mario Pasquale Luigi"/>
        <s v="Terraross srl"/>
        <s v="G. SCAVI S.r.l."/>
        <s v="RIZZI ARC.LO ECOLOGIA S.r.l."/>
        <s v="CLEAN SERVICES di Monaco Elia"/>
        <s v="LUBRIFICANTI SRL"/>
        <s v="ROMEO FRANCESCA"/>
        <s v="GAROFOLI S.p.A."/>
        <s v="N.T.U. di Basanisi Giovanni Luca"/>
        <s v="BELLIN SPA"/>
        <s v="S.P.I.M. SRL"/>
        <s v="F.I.M.Bari Srl"/>
        <s v="ECOMEMBRANE SRL"/>
        <s v="IDROEDIL S.r.l."/>
        <s v="M2 IMPIANTI di Minafra Mauro"/>
        <s v="CENTRO CUSCINETTI FOGGIA S.n.c."/>
        <s v="EREDI DI TEDESCO GIOVANNI S.A.S."/>
        <s v="PROTECTA SRL"/>
        <s v="TDSGroup Soc. Cooperativa"/>
        <s v="IST. di VIGILANZA &quot;LA FONTE&quot; S.r.l."/>
        <s v="MAP S.r.l."/>
        <s v="ELETTRO TECNICA SNC"/>
        <s v="MIPATECH S.r.l."/>
        <s v="TELPRESS ITALIA  S.p.A."/>
        <s v="NUOVA OCEANUS ORCA  S.r.l."/>
        <s v="APULIA TECHNOLOGY S.R.L."/>
        <s v="VITONE ECO S.R.L."/>
        <s v="MODOMEC ECOAMBIENTE S.r.l."/>
        <s v="METRONOTTE VIRGO FIDELIS S.R.L."/>
        <s v="ENDRESS+HAUSER ITALIA S.P.A."/>
        <s v="HUBER TECHNOLOGY S.R.L."/>
        <s v="SONEPAR ITALIA S.p.A."/>
        <s v="SCONOSCIUTO PIERDAMIANO"/>
        <s v="BARBARO MICHELE"/>
        <s v="ALFONSO ANTONIA ALESSANDRA"/>
        <s v="TESTA Giovanni"/>
        <s v="AURATI FABIO"/>
        <s v="TERZO GIANFRANCO"/>
        <s v="BALDUCCI PIERLUIGI"/>
        <s v="VENTURA COSTANTINO"/>
        <s v="Moody's Investors Service España S."/>
        <s v="TANZARELLA FRANCESCO"/>
        <s v="Alessio Perniola"/>
        <s v="DE DONNO EGILDA"/>
        <s v="AMATO STUDIO LEGALE ASSOCIATO"/>
        <s v="DE BARI CARLO"/>
        <s v="SIMEONE ANTONIO"/>
        <s v="DE TOMMASI GIANDOMENICO"/>
        <s v="BENEDETTO GIOVANNI"/>
        <s v="PANARELLI LUCA"/>
        <s v="NARDELLI GIOVANNI"/>
        <s v="DI MATTINA IMMACOLATA LETIZIA"/>
        <s v="CAMPANALE STELIO"/>
        <s v="SCHITTULLI ANGELO"/>
        <s v="DURANTE MICHELE MARCELLO"/>
        <s v="ROSSI Maria GABRIELLA"/>
        <s v="BIANCOLILLO avv. Carmine"/>
        <s v="LAGROTTA AVV IGNAZIO"/>
        <s v="CELLAMARE CLAUDIO"/>
        <s v="ACQUAVIVA NICOLA AVV"/>
        <s v="SCARPELLINI CAMILLI AVV. ANDREA"/>
        <s v="POLITO GIUSEPPE"/>
        <s v="CHEMIE S.r.l."/>
        <s v="ESRI ITALIA SPA"/>
        <s v="AUGUSTO E ASSOCIATI"/>
        <s v="STICCHI DAMIANI AVV.ERNESTO"/>
        <s v="POSTE ASSICURA S.p.A."/>
        <s v="St. Assoc. Trisorio Liuzzi e Assoc."/>
        <s v="SCAGLIUSI AVV.EUGENIO"/>
        <s v="SIMONETTI ROSSANA"/>
        <s v="ZICARI SERENA"/>
        <s v="MISTER J O B srl"/>
        <s v="ENTE PER LO SVILUPPO DELL' IRRIGAZI"/>
      </sharedItems>
    </cacheField>
    <cacheField name="Oggetto fornitura" numFmtId="0">
      <sharedItems/>
    </cacheField>
    <cacheField name="Divisione" numFmtId="0">
      <sharedItems/>
    </cacheField>
    <cacheField name="Importo di aggiudicazione" numFmtId="0">
      <sharedItems containsSemiMixedTypes="0" containsString="0" containsNumber="1" minValue="83.33" maxValue="4809170.17"/>
    </cacheField>
    <cacheField name="Valore Consegna" numFmtId="4">
      <sharedItems containsSemiMixedTypes="0" containsString="0" containsNumber="1" minValue="83.33" maxValue="4809169.8600000003"/>
    </cacheField>
    <cacheField name="Data prima consegna" numFmtId="14">
      <sharedItems containsSemiMixedTypes="0" containsNonDate="0" containsDate="1" containsString="0" minDate="2014-12-29T00:00:00" maxDate="2020-07-01T00:00:00" count="88">
        <d v="2020-05-19T00:00:00"/>
        <d v="2014-12-29T00:00:00"/>
        <d v="2017-12-18T00:00:00"/>
        <d v="2018-11-07T00:00:00"/>
        <d v="2019-04-29T00:00:00"/>
        <d v="2019-09-16T00:00:00"/>
        <d v="2019-06-30T00:00:00"/>
        <d v="2019-11-08T00:00:00"/>
        <d v="2019-12-31T00:00:00"/>
        <d v="2020-04-23T00:00:00"/>
        <d v="2020-02-01T00:00:00"/>
        <d v="2020-02-24T00:00:00"/>
        <d v="2020-04-10T00:00:00"/>
        <d v="2020-05-13T00:00:00"/>
        <d v="2020-04-09T00:00:00"/>
        <d v="2020-04-18T00:00:00"/>
        <d v="2020-04-02T00:00:00"/>
        <d v="2020-04-22T00:00:00"/>
        <d v="2020-04-03T00:00:00"/>
        <d v="2020-04-07T00:00:00"/>
        <d v="2020-04-27T00:00:00"/>
        <d v="2020-04-08T00:00:00"/>
        <d v="2020-04-06T00:00:00"/>
        <d v="2020-06-15T00:00:00"/>
        <d v="2020-04-21T00:00:00"/>
        <d v="2020-04-30T00:00:00"/>
        <d v="2020-05-28T00:00:00"/>
        <d v="2020-04-16T00:00:00"/>
        <d v="2020-04-26T00:00:00"/>
        <d v="2020-05-06T00:00:00"/>
        <d v="2020-04-28T00:00:00"/>
        <d v="2020-05-14T00:00:00"/>
        <d v="2020-05-18T00:00:00"/>
        <d v="2020-05-15T00:00:00"/>
        <d v="2020-06-12T00:00:00"/>
        <d v="2020-05-26T00:00:00"/>
        <d v="2020-05-31T00:00:00"/>
        <d v="2020-05-25T00:00:00"/>
        <d v="2020-05-29T00:00:00"/>
        <d v="2020-06-22T00:00:00"/>
        <d v="2020-06-29T00:00:00"/>
        <d v="2020-06-30T00:00:00"/>
        <d v="2020-06-25T00:00:00"/>
        <d v="2016-11-23T00:00:00"/>
        <d v="2020-06-04T00:00:00"/>
        <d v="2020-06-24T00:00:00"/>
        <d v="2018-12-31T00:00:00"/>
        <d v="2020-04-15T00:00:00"/>
        <d v="2016-06-23T00:00:00"/>
        <d v="2017-12-31T00:00:00"/>
        <d v="2017-09-19T00:00:00"/>
        <d v="2017-04-18T00:00:00"/>
        <d v="2018-09-28T00:00:00"/>
        <d v="2019-05-31T00:00:00"/>
        <d v="2018-05-16T00:00:00"/>
        <d v="2019-05-29T00:00:00"/>
        <d v="2019-03-15T00:00:00"/>
        <d v="2020-04-14T00:00:00"/>
        <d v="2020-04-20T00:00:00"/>
        <d v="2019-12-11T00:00:00"/>
        <d v="2019-04-30T00:00:00"/>
        <d v="2019-06-25T00:00:00"/>
        <d v="2019-09-25T00:00:00"/>
        <d v="2019-10-24T00:00:00"/>
        <d v="2019-11-26T00:00:00"/>
        <d v="2020-04-01T00:00:00"/>
        <d v="2020-04-17T00:00:00"/>
        <d v="2020-03-30T00:00:00"/>
        <d v="2020-03-27T00:00:00"/>
        <d v="2020-05-07T00:00:00"/>
        <d v="2020-02-28T00:00:00"/>
        <d v="2020-04-29T00:00:00"/>
        <d v="2020-05-22T00:00:00"/>
        <d v="2020-05-08T00:00:00"/>
        <d v="2020-04-24T00:00:00"/>
        <d v="2020-04-04T00:00:00"/>
        <d v="2020-05-20T00:00:00"/>
        <d v="2020-05-04T00:00:00"/>
        <d v="2020-06-16T00:00:00"/>
        <d v="2020-05-27T00:00:00"/>
        <d v="2020-05-21T00:00:00"/>
        <d v="2020-06-05T00:00:00"/>
        <d v="2020-06-23T00:00:00"/>
        <d v="2020-06-26T00:00:00"/>
        <d v="2020-05-12T00:00:00"/>
        <d v="2020-05-05T00:00:00"/>
        <d v="2020-05-11T00:00:00"/>
        <d v="2020-06-08T00:00:00"/>
      </sharedItems>
    </cacheField>
    <cacheField name="Data ultima consegna" numFmtId="14">
      <sharedItems containsSemiMixedTypes="0" containsNonDate="0" containsDate="1" containsString="0" minDate="2019-11-12T00:00:00" maxDate="2020-07-01T00:00:00" count="64">
        <d v="2020-05-19T00:00:00"/>
        <d v="2020-03-31T00:00:00"/>
        <d v="2020-05-04T00:00:00"/>
        <d v="2020-04-27T00:00:00"/>
        <d v="2020-05-11T00:00:00"/>
        <d v="2020-04-03T00:00:00"/>
        <d v="2020-04-29T00:00:00"/>
        <d v="2020-04-30T00:00:00"/>
        <d v="2020-04-23T00:00:00"/>
        <d v="2020-06-18T00:00:00"/>
        <d v="2020-06-19T00:00:00"/>
        <d v="2020-04-20T00:00:00"/>
        <d v="2020-05-13T00:00:00"/>
        <d v="2020-04-09T00:00:00"/>
        <d v="2020-04-18T00:00:00"/>
        <d v="2020-04-02T00:00:00"/>
        <d v="2020-04-22T00:00:00"/>
        <d v="2020-04-07T00:00:00"/>
        <d v="2020-04-08T00:00:00"/>
        <d v="2020-04-06T00:00:00"/>
        <d v="2020-06-15T00:00:00"/>
        <d v="2020-04-21T00:00:00"/>
        <d v="2020-05-28T00:00:00"/>
        <d v="2020-04-10T00:00:00"/>
        <d v="2020-04-16T00:00:00"/>
        <d v="2020-04-26T00:00:00"/>
        <d v="2020-05-06T00:00:00"/>
        <d v="2020-04-28T00:00:00"/>
        <d v="2020-05-14T00:00:00"/>
        <d v="2020-05-18T00:00:00"/>
        <d v="2020-05-15T00:00:00"/>
        <d v="2020-06-12T00:00:00"/>
        <d v="2020-05-26T00:00:00"/>
        <d v="2020-05-31T00:00:00"/>
        <d v="2020-05-25T00:00:00"/>
        <d v="2020-05-29T00:00:00"/>
        <d v="2020-06-22T00:00:00"/>
        <d v="2020-06-29T00:00:00"/>
        <d v="2020-06-30T00:00:00"/>
        <d v="2020-06-25T00:00:00"/>
        <d v="2020-06-17T00:00:00"/>
        <d v="2020-06-04T00:00:00"/>
        <d v="2020-06-24T00:00:00"/>
        <d v="2020-04-15T00:00:00"/>
        <d v="2019-11-12T00:00:00"/>
        <d v="2020-05-12T00:00:00"/>
        <d v="2020-06-10T00:00:00"/>
        <d v="2020-04-14T00:00:00"/>
        <d v="2020-05-07T00:00:00"/>
        <d v="2020-05-20T00:00:00"/>
        <d v="2020-04-01T00:00:00"/>
        <d v="2020-04-17T00:00:00"/>
        <d v="2020-05-22T00:00:00"/>
        <d v="2020-05-08T00:00:00"/>
        <d v="2020-04-24T00:00:00"/>
        <d v="2020-04-04T00:00:00"/>
        <d v="2020-06-16T00:00:00"/>
        <d v="2020-05-27T00:00:00"/>
        <d v="2020-05-21T00:00:00"/>
        <d v="2020-06-05T00:00:00"/>
        <d v="2020-06-23T00:00:00"/>
        <d v="2020-06-26T00:00:00"/>
        <d v="2020-05-05T00:00:00"/>
        <d v="2020-06-08T00:00:00"/>
      </sharedItems>
    </cacheField>
    <cacheField name="Totale pagato" numFmtId="0">
      <sharedItems containsSemiMixedTypes="0" containsString="0" containsNumber="1" minValue="83.33" maxValue="4809170.16"/>
    </cacheField>
    <cacheField name=" % residuo" numFmtId="4">
      <sharedItems containsSemiMixedTypes="0" containsString="0" containsNumber="1" minValue="-3.3333333333333286" maxValue="3.6764705882352899"/>
    </cacheField>
    <cacheField name="valore =0;  &lt;=1" numFmtId="0">
      <sharedItems/>
    </cacheField>
    <cacheField name="CONTROLLI" numFmtId="0">
      <sharedItems containsBlank="1"/>
    </cacheField>
    <cacheField name="diff.za aggidicato-pagato in €" numFmtId="43">
      <sharedItems containsSemiMixedTypes="0" containsString="0" containsNumber="1" minValue="-750" maxValue="575.890000000013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3">
  <r>
    <s v="2000015785"/>
    <x v="0"/>
    <x v="0"/>
    <s v="mat. in PVC e PVDF per automazione Locon"/>
    <s v="Impianto potabiliz. Locone"/>
    <n v="7218"/>
    <n v="7218"/>
    <x v="0"/>
    <x v="0"/>
    <n v="7218"/>
    <n v="0"/>
    <s v="chiuso"/>
    <m/>
    <n v="0"/>
  </r>
  <r>
    <n v="2000010958"/>
    <x v="1"/>
    <x v="1"/>
    <s v="CANONE AUTOMEZZI DEP."/>
    <s v="DIRRU-DIR. RISORSE UMANE E ORG"/>
    <n v="777180.96"/>
    <n v="776575.08"/>
    <x v="1"/>
    <x v="1"/>
    <n v="776605.07"/>
    <n v="7.4099859574531024E-2"/>
    <s v="chiuso"/>
    <m/>
    <n v="575.89000000001397"/>
  </r>
  <r>
    <s v="2000013281"/>
    <x v="2"/>
    <x v="2"/>
    <s v="Manut. estintori AGE LE"/>
    <s v="SQUDG-SISTEMA QUALITA'"/>
    <n v="34315.51"/>
    <n v="34242.44"/>
    <x v="2"/>
    <x v="2"/>
    <n v="34154.28"/>
    <n v="0.46984585104520704"/>
    <s v="chiuso"/>
    <m/>
    <n v="161.2300000000032"/>
  </r>
  <r>
    <s v="2000014383"/>
    <x v="3"/>
    <x v="3"/>
    <s v="PROGETTAZ.COSTRUZ.SILOS IMP.OSTUNI"/>
    <s v="Mag./Uff. Brindisi"/>
    <n v="31114.6"/>
    <n v="31114.6"/>
    <x v="3"/>
    <x v="3"/>
    <n v="31114.6"/>
    <n v="0"/>
    <s v="chiuso"/>
    <m/>
    <n v="0"/>
  </r>
  <r>
    <s v="2000015077"/>
    <x v="4"/>
    <x v="4"/>
    <s v="TUBO PE100 FOGNA MM 160 X 4M"/>
    <s v="Puglia CENTRO"/>
    <n v="36190"/>
    <n v="36190"/>
    <x v="4"/>
    <x v="4"/>
    <n v="36190"/>
    <n v="0"/>
    <s v="chiuso"/>
    <m/>
    <n v="0"/>
  </r>
  <r>
    <s v="2000015121"/>
    <x v="5"/>
    <x v="5"/>
    <s v="MANUTENZIONE LINEE BIOGAS"/>
    <s v="Mag./Uff. Lecce"/>
    <n v="35910"/>
    <n v="35910"/>
    <x v="5"/>
    <x v="5"/>
    <n v="35910"/>
    <n v="0"/>
    <s v="chiuso"/>
    <m/>
    <n v="0"/>
  </r>
  <r>
    <s v="1000052700"/>
    <x v="6"/>
    <x v="6"/>
    <s v="serv. spec. telecontrollo DOPAP"/>
    <s v="DIROP - DIREZIONE OPERATIVA"/>
    <n v="133100"/>
    <n v="133100"/>
    <x v="6"/>
    <x v="5"/>
    <n v="133100"/>
    <n v="0"/>
    <s v="chiuso"/>
    <m/>
    <n v="0"/>
  </r>
  <r>
    <s v="2000015410"/>
    <x v="7"/>
    <x v="6"/>
    <s v="ACQUISTO SOFTWARE  A COMMESSA"/>
    <s v="ITEDG-INFORMATION TECHNOLOGY"/>
    <n v="89290"/>
    <n v="89290"/>
    <x v="7"/>
    <x v="6"/>
    <n v="89290"/>
    <n v="0"/>
    <s v="chiuso"/>
    <m/>
    <n v="0"/>
  </r>
  <r>
    <s v="2000015639"/>
    <x v="8"/>
    <x v="7"/>
    <s v="VILLA C./45205023 POLIELETT."/>
    <s v="Mag./Uff. Brindisi"/>
    <n v="30601.4"/>
    <n v="30524.91"/>
    <x v="8"/>
    <x v="7"/>
    <n v="30524.91"/>
    <n v="0.24995588437130323"/>
    <s v="chiuso"/>
    <m/>
    <n v="76.490000000001601"/>
  </r>
  <r>
    <s v="1000053693"/>
    <x v="9"/>
    <x v="8"/>
    <s v="Forn.ricambi per manut. sist. defosfataz"/>
    <s v="Mag./Uff. Lecce"/>
    <n v="1777.44"/>
    <n v="1777.44"/>
    <x v="9"/>
    <x v="8"/>
    <n v="1777.44"/>
    <n v="0"/>
    <s v="chiuso"/>
    <m/>
    <n v="0"/>
  </r>
  <r>
    <s v="4000016479"/>
    <x v="10"/>
    <x v="9"/>
    <s v="ACIDO CLORIDRICO 32%"/>
    <s v="Impianto potabiliz. Pertusillo"/>
    <n v="10439.469999999999"/>
    <n v="10439.469999999999"/>
    <x v="10"/>
    <x v="9"/>
    <n v="10440.299999999999"/>
    <n v="-7.9505951930514129E-3"/>
    <s v="chiuso"/>
    <m/>
    <n v="-0.82999999999992724"/>
  </r>
  <r>
    <s v="1000053700"/>
    <x v="11"/>
    <x v="10"/>
    <s v="Welfare - Festa di Natale 2019"/>
    <s v="DIRRU-DIR. RISORSE UMANE E ORG"/>
    <n v="272"/>
    <n v="272"/>
    <x v="11"/>
    <x v="10"/>
    <n v="262"/>
    <n v="3.6764705882352899"/>
    <s v="chiuso"/>
    <m/>
    <n v="10"/>
  </r>
  <r>
    <s v="1000053782"/>
    <x v="12"/>
    <x v="11"/>
    <s v="TUBI IN GHISA DA MM 400X6M"/>
    <s v="Puglia NORD"/>
    <n v="38026.559999999998"/>
    <n v="38026.559999999998"/>
    <x v="12"/>
    <x v="11"/>
    <n v="37893.599999999999"/>
    <n v="0.34965034965034647"/>
    <s v="chiuso"/>
    <m/>
    <n v="132.95999999999913"/>
  </r>
  <r>
    <s v="1000053763"/>
    <x v="13"/>
    <x v="12"/>
    <s v="Forn. di n.2 elettropompe a serv. ISF Cu"/>
    <s v="Mag./Uff. Lecce"/>
    <n v="37674"/>
    <n v="37674"/>
    <x v="13"/>
    <x v="12"/>
    <n v="37673.980000000003"/>
    <n v="5.3087009590058187E-5"/>
    <s v="chiuso"/>
    <m/>
    <n v="1.9999999996798579E-2"/>
  </r>
  <r>
    <s v="4000016561"/>
    <x v="14"/>
    <x v="13"/>
    <s v="travaso fango liquido pompabile interno"/>
    <s v="Impianto potabiliz. Locone"/>
    <n v="16337.62"/>
    <n v="16337.62"/>
    <x v="14"/>
    <x v="13"/>
    <n v="16337.62"/>
    <n v="0"/>
    <s v="chiuso"/>
    <m/>
    <n v="0"/>
  </r>
  <r>
    <s v="4000016555"/>
    <x v="15"/>
    <x v="14"/>
    <s v="BARI: RIMOZIONE ALBERI PERICOLANTI"/>
    <s v="Mag. /Uff. Bari"/>
    <n v="4600"/>
    <n v="4600"/>
    <x v="15"/>
    <x v="14"/>
    <n v="4600"/>
    <n v="0"/>
    <s v="chiuso"/>
    <m/>
    <n v="0"/>
  </r>
  <r>
    <s v="1000053790"/>
    <x v="16"/>
    <x v="15"/>
    <s v="Supporto ufficio stampa"/>
    <s v="REIRE-RELAZIONI ESTERNE"/>
    <n v="5000"/>
    <n v="5000"/>
    <x v="16"/>
    <x v="15"/>
    <n v="5000"/>
    <n v="0"/>
    <s v="chiuso"/>
    <m/>
    <n v="0"/>
  </r>
  <r>
    <s v="1000053796"/>
    <x v="17"/>
    <x v="16"/>
    <s v="Fornitura mascherine FFP2 emerg. COVID19"/>
    <s v="SQUDG-SISTEMA QUALITA'"/>
    <n v="24000"/>
    <n v="24000"/>
    <x v="17"/>
    <x v="16"/>
    <n v="24000"/>
    <n v="0"/>
    <s v="chiuso"/>
    <m/>
    <n v="0"/>
  </r>
  <r>
    <s v="4000016593"/>
    <x v="18"/>
    <x v="17"/>
    <s v="Particolare elettrici/elettronici"/>
    <s v="Mag./Uff. Brindisi"/>
    <n v="10600"/>
    <n v="10600"/>
    <x v="18"/>
    <x v="5"/>
    <n v="10600"/>
    <n v="0"/>
    <s v="chiuso"/>
    <m/>
    <n v="0"/>
  </r>
  <r>
    <s v="4000016597"/>
    <x v="19"/>
    <x v="18"/>
    <s v="VIGILANZA ARMATA GEN MARZO 2020"/>
    <s v="Impianto potabiliz. Locone"/>
    <n v="13693.68"/>
    <n v="13693.68"/>
    <x v="19"/>
    <x v="17"/>
    <n v="13693.68"/>
    <n v="0"/>
    <s v="chiuso"/>
    <m/>
    <n v="0"/>
  </r>
  <r>
    <s v="4000016652"/>
    <x v="20"/>
    <x v="19"/>
    <s v="TRASPORTO FANGHI"/>
    <s v="COORD.GESTIONE IMPIANTI DEPURA"/>
    <n v="189668.21"/>
    <n v="189668.21"/>
    <x v="20"/>
    <x v="3"/>
    <n v="189668.21"/>
    <n v="0"/>
    <s v="chiuso"/>
    <m/>
    <n v="0"/>
  </r>
  <r>
    <s v="1000053853"/>
    <x v="21"/>
    <x v="20"/>
    <s v="MANUTENZIONE VERDE"/>
    <s v="Mag./Uff. Lecce"/>
    <n v="23799.599999999999"/>
    <n v="23799.599999999999"/>
    <x v="21"/>
    <x v="18"/>
    <n v="23799.599999999999"/>
    <n v="0"/>
    <s v="chiuso"/>
    <m/>
    <n v="0"/>
  </r>
  <r>
    <s v="4000016610"/>
    <x v="22"/>
    <x v="21"/>
    <s v="sostituzione tubazione acqua grezza"/>
    <s v="Impianto potabiliz. Sinni"/>
    <n v="5545.36"/>
    <n v="5545.36"/>
    <x v="19"/>
    <x v="17"/>
    <n v="5545.36"/>
    <n v="0"/>
    <s v="chiuso"/>
    <m/>
    <n v="0"/>
  </r>
  <r>
    <s v="4000016611"/>
    <x v="23"/>
    <x v="22"/>
    <s v="RECUP.VAGLIO E SABBIA"/>
    <s v="COORD.GESTIONE IMPIANTI DEPURA"/>
    <n v="35520.75"/>
    <n v="35520.75"/>
    <x v="22"/>
    <x v="19"/>
    <n v="35520.75"/>
    <n v="0"/>
    <s v="chiuso"/>
    <m/>
    <n v="0"/>
  </r>
  <r>
    <s v="4000016614"/>
    <x v="24"/>
    <x v="19"/>
    <s v="TRASPORTO FANGHI"/>
    <s v="COORD.GESTIONE IMPIANTI DEPURA"/>
    <n v="33199.660000000003"/>
    <n v="33199.660000000003"/>
    <x v="22"/>
    <x v="19"/>
    <n v="33199.660000000003"/>
    <n v="0"/>
    <s v="chiuso"/>
    <m/>
    <n v="0"/>
  </r>
  <r>
    <s v="4000016615"/>
    <x v="25"/>
    <x v="23"/>
    <s v="Manut.Str. ISI Manfredonia"/>
    <s v="Mag./Uff. Foggia"/>
    <n v="29006.52"/>
    <n v="29006.52"/>
    <x v="18"/>
    <x v="5"/>
    <n v="29006.52"/>
    <n v="0"/>
    <s v="chiuso"/>
    <m/>
    <n v="0"/>
  </r>
  <r>
    <s v="1000053922"/>
    <x v="26"/>
    <x v="24"/>
    <s v="Formazione - Master LUM"/>
    <s v="DIRRU-DIR. RISORSE UMANE E ORG"/>
    <n v="115000"/>
    <n v="115000"/>
    <x v="23"/>
    <x v="20"/>
    <n v="115000"/>
    <n v="0"/>
    <s v="chiuso"/>
    <m/>
    <n v="0"/>
  </r>
  <r>
    <s v="1000053913"/>
    <x v="27"/>
    <x v="25"/>
    <s v="Pubbl.RepubblicaAvvisoSmaltfanghipotabil"/>
    <s v="DIRAC-DIR. ACQUIS. E CONTRATTI"/>
    <n v="2500"/>
    <n v="2500"/>
    <x v="24"/>
    <x v="21"/>
    <n v="2500"/>
    <n v="0"/>
    <s v="chiuso"/>
    <m/>
    <n v="0"/>
  </r>
  <r>
    <s v="1000053920"/>
    <x v="28"/>
    <x v="26"/>
    <s v="Adeguamento prescr. HSE I.S. T.SUDA 2019"/>
    <s v="DIRTE - Direzione Tecnica"/>
    <n v="7715.73"/>
    <n v="7715.73"/>
    <x v="25"/>
    <x v="7"/>
    <n v="7715.73"/>
    <n v="0"/>
    <s v="chiuso"/>
    <m/>
    <n v="0"/>
  </r>
  <r>
    <s v="1000053918"/>
    <x v="29"/>
    <x v="27"/>
    <s v="Approvvigionamento di 60 Licenze Cisco"/>
    <s v="ITEDG-INFORMATION TECHNOLOGY"/>
    <n v="14280"/>
    <n v="14280"/>
    <x v="26"/>
    <x v="22"/>
    <n v="14280"/>
    <n v="0"/>
    <s v="chiuso"/>
    <m/>
    <n v="0"/>
  </r>
  <r>
    <s v="1000053919"/>
    <x v="30"/>
    <x v="28"/>
    <s v="servizio fornitura gasolio imp. depuraz."/>
    <s v="Mag./Uff. Lecce"/>
    <n v="11823.89"/>
    <n v="11823.89"/>
    <x v="12"/>
    <x v="23"/>
    <n v="11823.89"/>
    <n v="0"/>
    <s v="chiuso"/>
    <m/>
    <n v="0"/>
  </r>
  <r>
    <s v="4000016621"/>
    <x v="31"/>
    <x v="29"/>
    <s v="tenute meccaniche"/>
    <s v="Impianto potabiliz. Sinni"/>
    <n v="5520"/>
    <n v="5520"/>
    <x v="12"/>
    <x v="23"/>
    <n v="5520"/>
    <n v="0"/>
    <s v="chiuso"/>
    <m/>
    <n v="0"/>
  </r>
  <r>
    <s v="1000053925"/>
    <x v="32"/>
    <x v="30"/>
    <s v="PUBBL GARA MATERIALE MECCANICO"/>
    <s v="DIRAC-DIR. ACQUIS. E CONTRATTI"/>
    <n v="2024"/>
    <n v="2024"/>
    <x v="17"/>
    <x v="16"/>
    <n v="2024"/>
    <n v="0"/>
    <s v="chiuso"/>
    <m/>
    <n v="0"/>
  </r>
  <r>
    <s v="4000016636"/>
    <x v="33"/>
    <x v="31"/>
    <s v="TRASPORTO FANGHI"/>
    <s v="COORD.GESTIONE IMPIANTI DEPURA"/>
    <n v="90565.46"/>
    <n v="90565.46"/>
    <x v="27"/>
    <x v="24"/>
    <n v="90565.46"/>
    <n v="0"/>
    <s v="chiuso"/>
    <m/>
    <n v="0"/>
  </r>
  <r>
    <s v="4000016641"/>
    <x v="34"/>
    <x v="22"/>
    <s v="SMALTIMENTO VAGLIO E SABBIA"/>
    <s v="COORD.GESTIONE IMPIANTI DEPURA"/>
    <n v="15201"/>
    <n v="15201"/>
    <x v="20"/>
    <x v="3"/>
    <n v="15201"/>
    <n v="0"/>
    <s v="chiuso"/>
    <m/>
    <n v="0"/>
  </r>
  <r>
    <s v="4000016645"/>
    <x v="35"/>
    <x v="32"/>
    <s v="ID Castellana: Materiale Mecc/Idr Usura"/>
    <s v="Mag. /Uff. Bari"/>
    <n v="2450"/>
    <n v="2450"/>
    <x v="17"/>
    <x v="16"/>
    <n v="2450"/>
    <n v="0"/>
    <s v="chiuso"/>
    <m/>
    <n v="0"/>
  </r>
  <r>
    <s v="1000053952"/>
    <x v="36"/>
    <x v="33"/>
    <s v="ID MONOPOLI: RISCATTO CENTRIFUGA"/>
    <s v="COORD.GESTIONE IMPIANTI DEPURA"/>
    <n v="197700"/>
    <n v="197700"/>
    <x v="28"/>
    <x v="25"/>
    <n v="197700"/>
    <n v="0"/>
    <s v="chiuso"/>
    <m/>
    <n v="0"/>
  </r>
  <r>
    <s v="1000053953"/>
    <x v="37"/>
    <x v="33"/>
    <s v="ID GRAVINA: RISCATTO CENTRIFUGA"/>
    <s v="COORD.GESTIONE IMPIANTI DEPURA"/>
    <n v="159900"/>
    <n v="159900"/>
    <x v="28"/>
    <x v="25"/>
    <n v="159900"/>
    <n v="0"/>
    <s v="chiuso"/>
    <m/>
    <n v="0"/>
  </r>
  <r>
    <s v="1000053954"/>
    <x v="38"/>
    <x v="33"/>
    <s v="ID SANTERAMO: RISCATTO CENTRIFUGA"/>
    <s v="COORD.GESTIONE IMPIANTI DEPURA"/>
    <n v="164500"/>
    <n v="164500"/>
    <x v="28"/>
    <x v="25"/>
    <n v="164500"/>
    <n v="0"/>
    <s v="chiuso"/>
    <m/>
    <n v="0"/>
  </r>
  <r>
    <s v="1000053971"/>
    <x v="39"/>
    <x v="34"/>
    <s v="Apparecchiature informatiche - Hardware"/>
    <s v="ITEDG-INFORMATION TECHNOLOGY"/>
    <n v="39840"/>
    <n v="39840"/>
    <x v="29"/>
    <x v="26"/>
    <n v="39840"/>
    <n v="0"/>
    <s v="chiuso"/>
    <m/>
    <n v="0"/>
  </r>
  <r>
    <s v="4000016653"/>
    <x v="40"/>
    <x v="35"/>
    <s v="GINOSA /40235061 MANUT.STRAORD.MIGL"/>
    <s v="Mag./Uff. Taranto"/>
    <n v="6152"/>
    <n v="6152"/>
    <x v="17"/>
    <x v="16"/>
    <n v="6152.26"/>
    <n v="-4.2262678803695053E-3"/>
    <s v="chiuso"/>
    <m/>
    <n v="-0.26000000000021828"/>
  </r>
  <r>
    <s v="4000016654"/>
    <x v="41"/>
    <x v="12"/>
    <s v="E.P. FLYGT NP 3102.160 ID LESINA"/>
    <s v="Mag./Uff. Foggia"/>
    <n v="39993"/>
    <n v="39993"/>
    <x v="24"/>
    <x v="21"/>
    <n v="39992.980000000003"/>
    <n v="5.0008751514951655E-5"/>
    <s v="chiuso"/>
    <m/>
    <n v="1.9999999996798579E-2"/>
  </r>
  <r>
    <s v="4000016657"/>
    <x v="42"/>
    <x v="36"/>
    <s v="TARANTO BELL/40410070"/>
    <s v="Mag./Uff. Taranto"/>
    <n v="6200"/>
    <n v="6200"/>
    <x v="17"/>
    <x v="16"/>
    <n v="6200"/>
    <n v="0"/>
    <s v="chiuso"/>
    <m/>
    <n v="0"/>
  </r>
  <r>
    <s v="4000016663"/>
    <x v="43"/>
    <x v="37"/>
    <s v="TRASPORTO FANGHI"/>
    <s v="COORD.GESTIONE IMPIANTI DEPURA"/>
    <n v="66434.320000000007"/>
    <n v="66434.320000000007"/>
    <x v="20"/>
    <x v="3"/>
    <n v="66434.320000000007"/>
    <n v="0"/>
    <s v="chiuso"/>
    <m/>
    <n v="0"/>
  </r>
  <r>
    <s v="1000053982"/>
    <x v="44"/>
    <x v="38"/>
    <s v="Fornitura mascherine FFP2 emerg.COVID19"/>
    <s v="SQUDG-SISTEMA QUALITA'"/>
    <n v="35000"/>
    <n v="35000"/>
    <x v="29"/>
    <x v="26"/>
    <n v="35000"/>
    <n v="0"/>
    <s v="chiuso"/>
    <m/>
    <n v="0"/>
  </r>
  <r>
    <s v="4000016666"/>
    <x v="45"/>
    <x v="39"/>
    <s v="ID Sammichele : fornitura Inverter"/>
    <s v="Mag. /Uff. Bari"/>
    <n v="1766.35"/>
    <n v="1766.35"/>
    <x v="30"/>
    <x v="27"/>
    <n v="1766.35"/>
    <n v="0"/>
    <s v="chiuso"/>
    <m/>
    <n v="0"/>
  </r>
  <r>
    <s v="4000016679"/>
    <x v="46"/>
    <x v="40"/>
    <s v="ID BISCEGLIE-MST TENDA CHIUS.LOC.FANGHI"/>
    <s v="Mag./Uff. Trani"/>
    <n v="2465.2800000000002"/>
    <n v="2465.2800000000002"/>
    <x v="30"/>
    <x v="27"/>
    <n v="2465.2800000000002"/>
    <n v="0"/>
    <s v="chiuso"/>
    <m/>
    <n v="0"/>
  </r>
  <r>
    <s v="4000016681"/>
    <x v="47"/>
    <x v="41"/>
    <s v="ID Turi : Fornitura Motore elettrico"/>
    <s v="Mag. /Uff. Bari"/>
    <n v="2160"/>
    <n v="2160"/>
    <x v="30"/>
    <x v="27"/>
    <n v="2160"/>
    <n v="0"/>
    <s v="chiuso"/>
    <m/>
    <n v="0"/>
  </r>
  <r>
    <s v="4000016684"/>
    <x v="48"/>
    <x v="42"/>
    <s v="ID CORATO-MST ELETTROP.FLYGT STAZ.SEDIM."/>
    <s v="Mag./Uff. Trani"/>
    <n v="2500"/>
    <n v="2500"/>
    <x v="30"/>
    <x v="27"/>
    <n v="2500"/>
    <n v="0"/>
    <s v="chiuso"/>
    <m/>
    <n v="0"/>
  </r>
  <r>
    <s v="4000016683"/>
    <x v="49"/>
    <x v="5"/>
    <s v="Man.Str.Torcia Biogas ID Cerignola"/>
    <s v="Mag./Uff. Foggia"/>
    <n v="6250"/>
    <n v="6250"/>
    <x v="17"/>
    <x v="16"/>
    <n v="6250"/>
    <n v="0"/>
    <s v="chiuso"/>
    <m/>
    <n v="0"/>
  </r>
  <r>
    <s v="4000016689"/>
    <x v="50"/>
    <x v="40"/>
    <s v="ID BARLETTA-MST APP.ELETTR.COCLEA TRASP."/>
    <s v="Mag./Uff. Trani"/>
    <n v="7087.29"/>
    <n v="7087.29"/>
    <x v="30"/>
    <x v="27"/>
    <n v="7087.29"/>
    <n v="0"/>
    <s v="chiuso"/>
    <m/>
    <n v="0"/>
  </r>
  <r>
    <s v="4000016687"/>
    <x v="51"/>
    <x v="43"/>
    <s v="ID TRINITAPOLI-MST GRIGLIA SAVI CESTELLO"/>
    <s v="Mag./Uff. Trani"/>
    <n v="4534.75"/>
    <n v="4534.75"/>
    <x v="30"/>
    <x v="27"/>
    <n v="4534.75"/>
    <n v="0"/>
    <s v="chiuso"/>
    <m/>
    <n v="0"/>
  </r>
  <r>
    <s v="4000016700"/>
    <x v="52"/>
    <x v="44"/>
    <s v="ID CORATO-MST PARATOIE VASCA EQUAL.CLOR."/>
    <s v="Mag./Uff. Trani"/>
    <n v="3673"/>
    <n v="3673"/>
    <x v="30"/>
    <x v="27"/>
    <n v="3673"/>
    <n v="0"/>
    <s v="chiuso"/>
    <m/>
    <n v="0"/>
  </r>
  <r>
    <s v="4000016702"/>
    <x v="53"/>
    <x v="45"/>
    <s v="Man.Str.Serb.PARTITORE S.Marco in L."/>
    <s v="Mag./Uff. Foggia"/>
    <n v="26140.1"/>
    <n v="26140.1"/>
    <x v="17"/>
    <x v="16"/>
    <n v="26140.1"/>
    <n v="0"/>
    <s v="chiuso"/>
    <m/>
    <n v="0"/>
  </r>
  <r>
    <s v="4000016668"/>
    <x v="54"/>
    <x v="46"/>
    <s v="ID Sammichele: FPO ricambi elettrici"/>
    <s v="Mag. /Uff. Bari"/>
    <n v="2096.4299999999998"/>
    <n v="2096.4299999999998"/>
    <x v="30"/>
    <x v="27"/>
    <n v="2096.4299999999998"/>
    <n v="0"/>
    <s v="chiuso"/>
    <m/>
    <n v="0"/>
  </r>
  <r>
    <s v="4000016688"/>
    <x v="55"/>
    <x v="40"/>
    <s v="ID ANDRIA-MST TRAMOGGIA CARICO FANGO DIS"/>
    <s v="Mag./Uff. Trani"/>
    <n v="2171.6999999999998"/>
    <n v="2171.6999999999998"/>
    <x v="30"/>
    <x v="27"/>
    <n v="2171.6999999999998"/>
    <n v="0"/>
    <s v="chiuso"/>
    <m/>
    <n v="0"/>
  </r>
  <r>
    <s v="4000016708"/>
    <x v="56"/>
    <x v="47"/>
    <s v="ID Bari Ovest : MST carrello sollevatore"/>
    <s v="Mag. /Uff. Bari"/>
    <n v="6112"/>
    <n v="6112"/>
    <x v="25"/>
    <x v="7"/>
    <n v="6112"/>
    <n v="0"/>
    <s v="chiuso"/>
    <m/>
    <n v="0"/>
  </r>
  <r>
    <s v="1000054068"/>
    <x v="57"/>
    <x v="48"/>
    <s v="PUBBL GARA GRES"/>
    <s v="DIRAC-DIR. ACQUIS. E CONTRATTI"/>
    <n v="1200"/>
    <n v="1200"/>
    <x v="0"/>
    <x v="0"/>
    <n v="1200"/>
    <n v="0"/>
    <s v="chiuso"/>
    <m/>
    <n v="0"/>
  </r>
  <r>
    <s v="1000054067"/>
    <x v="58"/>
    <x v="49"/>
    <s v="PUBBL GARA GRES"/>
    <s v="DIRAC-DIR. ACQUIS. E CONTRATTI"/>
    <n v="775"/>
    <n v="775"/>
    <x v="31"/>
    <x v="28"/>
    <n v="775"/>
    <n v="0"/>
    <s v="chiuso"/>
    <m/>
    <n v="0"/>
  </r>
  <r>
    <s v="1000054064"/>
    <x v="59"/>
    <x v="50"/>
    <s v="POLIAMMINE"/>
    <s v="Mag./Uff. Lecce"/>
    <n v="15207.5"/>
    <n v="15207.5"/>
    <x v="29"/>
    <x v="26"/>
    <n v="15207.5"/>
    <n v="0"/>
    <s v="chiuso"/>
    <m/>
    <n v="0"/>
  </r>
  <r>
    <s v="4000016716"/>
    <x v="60"/>
    <x v="51"/>
    <s v="Forn.acqua Migranti Aprile 2020"/>
    <s v="Mag./Uff. Foggia"/>
    <n v="109883.2"/>
    <n v="109883.2"/>
    <x v="25"/>
    <x v="7"/>
    <n v="109883.2"/>
    <n v="0"/>
    <s v="chiuso"/>
    <m/>
    <n v="0"/>
  </r>
  <r>
    <s v="4000016719"/>
    <x v="61"/>
    <x v="33"/>
    <s v="ID Monopoli : Fornitura Misuratore"/>
    <s v="Mag. /Uff. Bari"/>
    <n v="8700"/>
    <n v="8700"/>
    <x v="25"/>
    <x v="7"/>
    <n v="8700"/>
    <n v="0"/>
    <s v="chiuso"/>
    <m/>
    <n v="0"/>
  </r>
  <r>
    <s v="1000054088"/>
    <x v="62"/>
    <x v="50"/>
    <s v="ACIDO PERACETICO"/>
    <s v="Mag./Uff. Lecce"/>
    <n v="27769"/>
    <n v="27769"/>
    <x v="13"/>
    <x v="12"/>
    <n v="27769"/>
    <n v="0"/>
    <s v="chiuso"/>
    <m/>
    <n v="0"/>
  </r>
  <r>
    <s v="4000016722"/>
    <x v="63"/>
    <x v="36"/>
    <s v="ID RUVO-FORN.N.1 TRITURATORE STAZ.DIGEST"/>
    <s v="Mag./Uff. Trani"/>
    <n v="7000"/>
    <n v="7000"/>
    <x v="25"/>
    <x v="7"/>
    <n v="7000"/>
    <n v="0"/>
    <s v="chiuso"/>
    <m/>
    <n v="0"/>
  </r>
  <r>
    <s v="4000016725"/>
    <x v="64"/>
    <x v="52"/>
    <s v="ID MOLFETTA-ANTISCHIUMA-MARZO"/>
    <s v="Mag./Uff. Trani"/>
    <n v="14411.6"/>
    <n v="14411.6"/>
    <x v="25"/>
    <x v="7"/>
    <n v="14411.6"/>
    <n v="0"/>
    <s v="chiuso"/>
    <m/>
    <n v="0"/>
  </r>
  <r>
    <s v="4000016726"/>
    <x v="65"/>
    <x v="43"/>
    <s v="ID TRINITAPOLI-MST RIPR.ELETTR.TRASF.AFF"/>
    <s v="Mag./Uff. Trani"/>
    <n v="6496.55"/>
    <n v="6496.55"/>
    <x v="25"/>
    <x v="7"/>
    <n v="6496.55"/>
    <n v="0"/>
    <s v="chiuso"/>
    <m/>
    <n v="0"/>
  </r>
  <r>
    <s v="4000016732"/>
    <x v="66"/>
    <x v="53"/>
    <s v="ID Gioia del Colle : MST Mixer Flygt"/>
    <s v="Mag. /Uff. Bari"/>
    <n v="3300"/>
    <n v="3300"/>
    <x v="32"/>
    <x v="29"/>
    <n v="3300"/>
    <n v="0"/>
    <s v="chiuso"/>
    <m/>
    <n v="0"/>
  </r>
  <r>
    <s v="4000016733"/>
    <x v="67"/>
    <x v="53"/>
    <s v="ID Cassano vecchio : MST Ep Turo"/>
    <s v="Mag. /Uff. Bari"/>
    <n v="2420"/>
    <n v="2420"/>
    <x v="32"/>
    <x v="29"/>
    <n v="2420"/>
    <n v="0"/>
    <s v="chiuso"/>
    <m/>
    <n v="0"/>
  </r>
  <r>
    <s v="4000016737"/>
    <x v="68"/>
    <x v="28"/>
    <s v="TA PROV./45415029 SERV.AUTORSPURGO"/>
    <s v="Mag./Uff. Taranto"/>
    <n v="24252.21"/>
    <n v="24252.21"/>
    <x v="33"/>
    <x v="30"/>
    <n v="24252.21"/>
    <n v="0"/>
    <s v="chiuso"/>
    <m/>
    <n v="0"/>
  </r>
  <r>
    <s v="4000016743"/>
    <x v="69"/>
    <x v="31"/>
    <s v="TRASPORTO FANGHI"/>
    <s v="COORD.GESTIONE IMPIANTI DEPURA"/>
    <n v="69351.22"/>
    <n v="69351.22"/>
    <x v="32"/>
    <x v="29"/>
    <n v="69351.22"/>
    <n v="0"/>
    <s v="chiuso"/>
    <m/>
    <n v="0"/>
  </r>
  <r>
    <s v="4000016745"/>
    <x v="70"/>
    <x v="32"/>
    <s v="ID Poggiorsini : Fornitura Areatore Som."/>
    <s v="Mag. /Uff. Bari"/>
    <n v="7400"/>
    <n v="7400"/>
    <x v="0"/>
    <x v="0"/>
    <n v="7400"/>
    <n v="0"/>
    <s v="chiuso"/>
    <m/>
    <n v="0"/>
  </r>
  <r>
    <s v="4000016752"/>
    <x v="71"/>
    <x v="33"/>
    <s v="ID Giovinazzo : MST Vasca OX A1 lotto 1"/>
    <s v="Mag. /Uff. Bari"/>
    <n v="19500"/>
    <n v="19500"/>
    <x v="0"/>
    <x v="0"/>
    <n v="19500"/>
    <n v="0"/>
    <s v="chiuso"/>
    <m/>
    <n v="0"/>
  </r>
  <r>
    <s v="1000054228"/>
    <x v="72"/>
    <x v="54"/>
    <s v="Apparecchiature informatiche - Hardware"/>
    <s v="ITEDG-INFORMATION TECHNOLOGY"/>
    <n v="75403.08"/>
    <n v="75403.08"/>
    <x v="34"/>
    <x v="31"/>
    <n v="75403.08"/>
    <n v="0"/>
    <s v="chiuso"/>
    <m/>
    <n v="0"/>
  </r>
  <r>
    <s v="4000016758"/>
    <x v="73"/>
    <x v="32"/>
    <s v="ID Castellana : Fornitura Soffiante"/>
    <s v="Mag. /Uff. Bari"/>
    <n v="2400"/>
    <n v="2400"/>
    <x v="0"/>
    <x v="0"/>
    <n v="2400"/>
    <n v="0"/>
    <s v="chiuso"/>
    <m/>
    <n v="0"/>
  </r>
  <r>
    <s v="4000016763"/>
    <x v="74"/>
    <x v="37"/>
    <s v="TRASPORTO FANGHI"/>
    <s v="COORD.GESTIONE IMPIANTI DEPURA"/>
    <n v="57565.279999999999"/>
    <n v="57565.279999999999"/>
    <x v="35"/>
    <x v="32"/>
    <n v="57565.279999999999"/>
    <n v="0"/>
    <s v="chiuso"/>
    <m/>
    <n v="0"/>
  </r>
  <r>
    <s v="1000054128"/>
    <x v="75"/>
    <x v="48"/>
    <s v="PUBBL GARA CARBONE"/>
    <s v="DIRAC-DIR. ACQUIS. E CONTRATTI"/>
    <n v="1300"/>
    <n v="1300"/>
    <x v="36"/>
    <x v="33"/>
    <n v="1300"/>
    <n v="0"/>
    <s v="chiuso"/>
    <m/>
    <n v="0"/>
  </r>
  <r>
    <s v="4000016771"/>
    <x v="76"/>
    <x v="55"/>
    <s v="DISOSTRUZ. E PULIZIA OP. DI FOGNATURA"/>
    <s v="Mag./Uff. Foggia"/>
    <n v="14620.08"/>
    <n v="14620.08"/>
    <x v="37"/>
    <x v="34"/>
    <n v="14620.08"/>
    <n v="0"/>
    <s v="chiuso"/>
    <m/>
    <n v="0"/>
  </r>
  <r>
    <s v="1000054162"/>
    <x v="77"/>
    <x v="50"/>
    <s v="POLIAMMINE"/>
    <s v="Mag./Uff. Lecce"/>
    <n v="28925"/>
    <n v="28925"/>
    <x v="38"/>
    <x v="35"/>
    <n v="28925"/>
    <n v="0"/>
    <s v="chiuso"/>
    <m/>
    <n v="0"/>
  </r>
  <r>
    <s v="1000054164"/>
    <x v="78"/>
    <x v="50"/>
    <s v="POLIAMMINE"/>
    <s v="Mag./Uff. Lecce"/>
    <n v="26700"/>
    <n v="26700"/>
    <x v="38"/>
    <x v="35"/>
    <n v="26700"/>
    <n v="0"/>
    <s v="chiuso"/>
    <m/>
    <n v="0"/>
  </r>
  <r>
    <s v="4000016788"/>
    <x v="79"/>
    <x v="22"/>
    <s v="RECUP.VAGLIO E SABBIA"/>
    <s v="COORD.GESTIONE IMPIANTI DEPURA"/>
    <n v="9105.75"/>
    <n v="9105.75"/>
    <x v="36"/>
    <x v="33"/>
    <n v="9105.75"/>
    <n v="0"/>
    <s v="chiuso"/>
    <m/>
    <n v="0"/>
  </r>
  <r>
    <s v="4000016799"/>
    <x v="80"/>
    <x v="28"/>
    <s v="Lavori di messa in sicurezza rec.finale"/>
    <s v="Mag./Uff. Lecce"/>
    <n v="21000"/>
    <n v="21000"/>
    <x v="38"/>
    <x v="35"/>
    <n v="21000"/>
    <n v="0"/>
    <s v="chiuso"/>
    <m/>
    <n v="0"/>
  </r>
  <r>
    <s v="4000016806"/>
    <x v="81"/>
    <x v="56"/>
    <s v="ID BISCEGLIE-ANTISCHIUMA-APRILE"/>
    <s v="Mag./Uff. Trani"/>
    <n v="2550"/>
    <n v="2550"/>
    <x v="38"/>
    <x v="35"/>
    <n v="2550"/>
    <n v="0"/>
    <s v="chiuso"/>
    <m/>
    <n v="0"/>
  </r>
  <r>
    <s v="4000016811"/>
    <x v="82"/>
    <x v="12"/>
    <s v="ID TRINITAPOLI-FORN.N.1 ELETTROPOM.FLYGT"/>
    <s v="Mag./Uff. Trani"/>
    <n v="4285.25"/>
    <n v="4285.25"/>
    <x v="38"/>
    <x v="35"/>
    <n v="4285.25"/>
    <n v="0"/>
    <s v="chiuso"/>
    <m/>
    <n v="0"/>
  </r>
  <r>
    <s v="4000016817"/>
    <x v="83"/>
    <x v="32"/>
    <s v="ID Bari Ovest : Fornitura compressore"/>
    <s v="Mag. /Uff. Bari"/>
    <n v="4700"/>
    <n v="4700"/>
    <x v="36"/>
    <x v="33"/>
    <n v="4700"/>
    <n v="0"/>
    <s v="chiuso"/>
    <m/>
    <n v="0"/>
  </r>
  <r>
    <s v="4000016827"/>
    <x v="84"/>
    <x v="57"/>
    <s v="ID BITONTO-FORN.N.4 POMPE MONOVITE"/>
    <s v="Mag./Uff. Trani"/>
    <n v="11087.64"/>
    <n v="11087.64"/>
    <x v="23"/>
    <x v="20"/>
    <n v="11087.64"/>
    <n v="0"/>
    <s v="chiuso"/>
    <m/>
    <n v="0"/>
  </r>
  <r>
    <s v="1000054244"/>
    <x v="85"/>
    <x v="48"/>
    <s v="Pubbl.CorrMezzgaraStampa"/>
    <s v="DIRAC-DIR. ACQUIS. E CONTRATTI"/>
    <n v="1200"/>
    <n v="1200"/>
    <x v="39"/>
    <x v="36"/>
    <n v="1200"/>
    <n v="0"/>
    <s v="chiuso"/>
    <m/>
    <n v="0"/>
  </r>
  <r>
    <s v="4000016833"/>
    <x v="86"/>
    <x v="58"/>
    <s v="TRASPORTO FANGHI"/>
    <s v="COORD.GESTIONE IMPIANTI DEPURA"/>
    <n v="106084.12"/>
    <n v="106084.12"/>
    <x v="40"/>
    <x v="37"/>
    <n v="106084.12"/>
    <n v="0"/>
    <s v="chiuso"/>
    <m/>
    <n v="0"/>
  </r>
  <r>
    <s v="4000016847"/>
    <x v="87"/>
    <x v="59"/>
    <s v="SMALT.VAGLIO E SABBIA"/>
    <s v="COORD.GESTIONE IMPIANTI DEPURA"/>
    <n v="176542.2"/>
    <n v="176542.2"/>
    <x v="41"/>
    <x v="38"/>
    <n v="176542.2"/>
    <n v="0"/>
    <s v="chiuso"/>
    <m/>
    <n v="0"/>
  </r>
  <r>
    <s v="4000016839"/>
    <x v="88"/>
    <x v="32"/>
    <s v="ID Conversano : Fornitura Ep sommerg."/>
    <s v="Mag. /Uff. Bari"/>
    <n v="4010"/>
    <n v="4010"/>
    <x v="42"/>
    <x v="39"/>
    <n v="4010"/>
    <n v="0"/>
    <s v="chiuso"/>
    <m/>
    <n v="0"/>
  </r>
  <r>
    <s v="4000016844"/>
    <x v="89"/>
    <x v="56"/>
    <s v="BARI EST - DISINFETTANTE"/>
    <s v="Mag. /Uff. Bari"/>
    <n v="10382.5"/>
    <n v="10382.5"/>
    <x v="42"/>
    <x v="39"/>
    <n v="10382.5"/>
    <n v="0"/>
    <s v="chiuso"/>
    <m/>
    <n v="0"/>
  </r>
  <r>
    <s v="2000012521"/>
    <x v="90"/>
    <x v="60"/>
    <s v="Lavori imp. dep. di Ostuni"/>
    <s v="DIRTE - Direzione Tecnica"/>
    <n v="4809170.17"/>
    <n v="4809169.8600000003"/>
    <x v="43"/>
    <x v="40"/>
    <n v="4809170.16"/>
    <n v="2.0793608257463347E-7"/>
    <s v="chiuso"/>
    <m/>
    <n v="9.9999997764825821E-3"/>
  </r>
  <r>
    <s v="1000053964"/>
    <x v="91"/>
    <x v="61"/>
    <s v="Pubbl.CorrSeraAvvisoSmaltDepuratori"/>
    <s v="DIRAC-DIR. ACQUIS. E CONTRATTI"/>
    <n v="1000"/>
    <n v="1000"/>
    <x v="20"/>
    <x v="3"/>
    <n v="1000"/>
    <n v="0"/>
    <s v="chiuso"/>
    <m/>
    <n v="0"/>
  </r>
  <r>
    <s v="1000054092"/>
    <x v="92"/>
    <x v="30"/>
    <s v="PUBBL GARA GC MS"/>
    <s v="DIRAC-DIR. ACQUIS. E CONTRATTI"/>
    <n v="1620.8"/>
    <n v="1620.8"/>
    <x v="37"/>
    <x v="34"/>
    <n v="1620.8"/>
    <n v="0"/>
    <s v="chiuso"/>
    <m/>
    <n v="0"/>
  </r>
  <r>
    <s v="1000054050"/>
    <x v="93"/>
    <x v="25"/>
    <s v="Pubbl.RepubbliAvviRettifiSmaltDepuratori"/>
    <s v="DIRAC-DIR. ACQUIS. E CONTRATTI"/>
    <n v="2500"/>
    <n v="2500"/>
    <x v="33"/>
    <x v="30"/>
    <n v="2500"/>
    <n v="0"/>
    <s v="chiuso"/>
    <m/>
    <n v="0"/>
  </r>
  <r>
    <s v="1000054111"/>
    <x v="94"/>
    <x v="30"/>
    <s v="PUBBL GARA POLICLORURO"/>
    <s v="DIRAC-DIR. ACQUIS. E CONTRATTI"/>
    <n v="2024"/>
    <n v="2024"/>
    <x v="36"/>
    <x v="33"/>
    <n v="2024"/>
    <n v="0"/>
    <s v="chiuso"/>
    <m/>
    <n v="0"/>
  </r>
  <r>
    <s v="1000053936"/>
    <x v="95"/>
    <x v="62"/>
    <s v="Fornitura mascherine chirurgiche-COVID19"/>
    <s v="SQUDG-SISTEMA QUALITA'"/>
    <n v="21370"/>
    <n v="21370"/>
    <x v="20"/>
    <x v="3"/>
    <n v="21370"/>
    <n v="0"/>
    <s v="chiuso"/>
    <m/>
    <n v="0"/>
  </r>
  <r>
    <s v="1000054084"/>
    <x v="96"/>
    <x v="48"/>
    <s v="Pubbl.gara_Revamping_ASECO"/>
    <s v="DIRAC-DIR. ACQUIS. E CONTRATTI"/>
    <n v="1200"/>
    <n v="1200"/>
    <x v="37"/>
    <x v="34"/>
    <n v="1200"/>
    <n v="0"/>
    <s v="chiuso"/>
    <m/>
    <n v="0"/>
  </r>
  <r>
    <s v="1000053893"/>
    <x v="97"/>
    <x v="63"/>
    <s v="Campagna di sensibil. Acqua"/>
    <s v="REIRE-RELAZIONI ESTERNE"/>
    <n v="4800"/>
    <n v="4800"/>
    <x v="24"/>
    <x v="21"/>
    <n v="4800"/>
    <n v="0"/>
    <s v="chiuso"/>
    <m/>
    <n v="0"/>
  </r>
  <r>
    <s v="1000054163"/>
    <x v="98"/>
    <x v="64"/>
    <s v="termometri digitali ad infrarossi"/>
    <s v="SQUDG-SISTEMA QUALITA'"/>
    <n v="1700"/>
    <n v="1700"/>
    <x v="44"/>
    <x v="41"/>
    <n v="1700"/>
    <n v="0"/>
    <s v="chiuso"/>
    <m/>
    <n v="0"/>
  </r>
  <r>
    <s v="4000016836"/>
    <x v="99"/>
    <x v="7"/>
    <s v="ID CANOSA-POLICLORURO DI ALLUMINIO-MAGGI"/>
    <s v="Mag./Uff. Trani"/>
    <n v="6057.5"/>
    <n v="6057.5"/>
    <x v="45"/>
    <x v="42"/>
    <n v="6057.5"/>
    <n v="0"/>
    <s v="chiuso"/>
    <m/>
    <n v="0"/>
  </r>
  <r>
    <s v="2000014344"/>
    <x v="100"/>
    <x v="23"/>
    <s v="ID MOLFETTA - SISTEMA ANTINTRUSIONE"/>
    <s v="Mag./Uff. Trani"/>
    <n v="25126.18"/>
    <n v="25126.18"/>
    <x v="46"/>
    <x v="9"/>
    <n v="25126.18"/>
    <n v="0"/>
    <s v="chiuso"/>
    <m/>
    <n v="0"/>
  </r>
  <r>
    <s v="1000053943"/>
    <x v="101"/>
    <x v="65"/>
    <s v="Alllacciam. e-distribuzione Toppo Occhit"/>
    <s v="DIRTE - Direzione Tecnica"/>
    <n v="38615"/>
    <n v="38615"/>
    <x v="47"/>
    <x v="43"/>
    <n v="38615"/>
    <n v="0"/>
    <s v="chiuso"/>
    <m/>
    <n v="0"/>
  </r>
  <r>
    <n v="2000010959"/>
    <x v="102"/>
    <x v="1"/>
    <s v="CANONE AUTOMEZZI"/>
    <s v="DIRRU-DIR. RISORSE UMANE E ORG"/>
    <n v="2975787.36"/>
    <n v="2975713.19"/>
    <x v="1"/>
    <x v="1"/>
    <n v="2975971.78"/>
    <n v="-6.1973514129078922E-3"/>
    <s v="chiuso"/>
    <m/>
    <n v="-184.41999999992549"/>
  </r>
  <r>
    <n v="2000012259"/>
    <x v="103"/>
    <x v="66"/>
    <s v="c.q. realizz.allacci ambito 8"/>
    <s v="Mag. /Uff. Bari"/>
    <n v="4598468.82"/>
    <n v="4598468.82"/>
    <x v="48"/>
    <x v="44"/>
    <n v="4597912.0199999996"/>
    <n v="1.2108378284082733E-2"/>
    <s v="chiuso"/>
    <m/>
    <n v="556.80000000074506"/>
  </r>
  <r>
    <s v="2000012807"/>
    <x v="104"/>
    <x v="67"/>
    <s v="rete idrico/fognante Nociglia"/>
    <s v="Mag./Uff. Lecce"/>
    <n v="13420.06"/>
    <n v="13420.06"/>
    <x v="49"/>
    <x v="45"/>
    <n v="13420.05"/>
    <n v="7.4515315134249249E-5"/>
    <s v="chiuso"/>
    <m/>
    <n v="1.0000000000218279E-2"/>
  </r>
  <r>
    <s v="2000013926"/>
    <x v="105"/>
    <x v="68"/>
    <s v="Implementazione Sportello On-Line"/>
    <s v="DIRCM-DIR. COMMERCIALE E MARKE"/>
    <n v="160000"/>
    <n v="160000"/>
    <x v="18"/>
    <x v="5"/>
    <n v="160000"/>
    <n v="0"/>
    <s v="chiuso"/>
    <m/>
    <n v="0"/>
  </r>
  <r>
    <s v="2000013027"/>
    <x v="106"/>
    <x v="27"/>
    <s v="Assist. e manutenzione triennale on-site"/>
    <s v="ITEDG-INFORMATION TECHNOLOGY"/>
    <n v="76050"/>
    <n v="76050"/>
    <x v="50"/>
    <x v="13"/>
    <n v="76050"/>
    <n v="0"/>
    <s v="chiuso"/>
    <m/>
    <n v="0"/>
  </r>
  <r>
    <s v="1000049110"/>
    <x v="107"/>
    <x v="69"/>
    <s v="Manutenz. 2017 per SAP Standard Support"/>
    <s v="ITEDG-INFORMATION TECHNOLOGY"/>
    <n v="664492.43999999994"/>
    <n v="664492.43999999994"/>
    <x v="51"/>
    <x v="46"/>
    <n v="664492.43999999994"/>
    <n v="0"/>
    <s v="chiuso"/>
    <m/>
    <n v="0"/>
  </r>
  <r>
    <s v="2000013980"/>
    <x v="108"/>
    <x v="23"/>
    <s v="RdC Sostit.Tratti condotta diram.Capitan"/>
    <s v="DIRTE - Direzione Tecnica"/>
    <n v="1312852.52"/>
    <n v="1312852.52"/>
    <x v="52"/>
    <x v="7"/>
    <n v="1312852.52"/>
    <n v="0"/>
    <s v="chiuso"/>
    <m/>
    <n v="0"/>
  </r>
  <r>
    <s v="2000014539"/>
    <x v="109"/>
    <x v="70"/>
    <s v="RdC Perizia di Variante n.1"/>
    <s v="DIRTE - Direzione Tecnica"/>
    <n v="270687.07"/>
    <n v="270687.07"/>
    <x v="53"/>
    <x v="35"/>
    <n v="270687.07"/>
    <n v="0"/>
    <s v="chiuso"/>
    <m/>
    <n v="0"/>
  </r>
  <r>
    <s v="2000014141"/>
    <x v="110"/>
    <x v="71"/>
    <s v="integrazione contr. 2.13475"/>
    <s v="DIRAM-DIR. AMM. FINANZA E CONT"/>
    <n v="22500"/>
    <n v="22500"/>
    <x v="54"/>
    <x v="7"/>
    <n v="23250"/>
    <n v="-3.3333333333333286"/>
    <s v="chiuso"/>
    <s v="non erano previste le spese e si è forzato per€ 750,00"/>
    <n v="-750"/>
  </r>
  <r>
    <s v="2000014397"/>
    <x v="111"/>
    <x v="72"/>
    <s v="RDC Servizi archeologici rete Mesagne"/>
    <s v="DIRTE - Direzione Tecnica"/>
    <n v="17679.88"/>
    <n v="17679.88"/>
    <x v="55"/>
    <x v="11"/>
    <n v="17679.88"/>
    <n v="0"/>
    <s v="chiuso"/>
    <m/>
    <n v="0"/>
  </r>
  <r>
    <s v="1000051564"/>
    <x v="112"/>
    <x v="73"/>
    <s v="ACCATASTAMENT COMUNE GINOSA LATERZA"/>
    <s v="DIRTE - Direzione Tecnica"/>
    <n v="5610.07"/>
    <n v="5610.07"/>
    <x v="24"/>
    <x v="21"/>
    <n v="5610.07"/>
    <n v="0"/>
    <s v="chiuso"/>
    <m/>
    <n v="0"/>
  </r>
  <r>
    <s v="2000014707"/>
    <x v="113"/>
    <x v="74"/>
    <s v="BRINDISI F.G./45205022 POL.DI ALLUM."/>
    <s v="Mag./Uff. Brindisi"/>
    <n v="35520"/>
    <n v="35431.199999999997"/>
    <x v="8"/>
    <x v="33"/>
    <n v="35431.199999999997"/>
    <n v="0.25000000000001421"/>
    <s v="chiuso"/>
    <m/>
    <n v="88.80000000000291"/>
  </r>
  <r>
    <s v="1000052249"/>
    <x v="114"/>
    <x v="75"/>
    <s v="Anaerogen 3.5"/>
    <s v="VIGDG-VIGILANZA IGIENICA"/>
    <n v="8481.6"/>
    <n v="8481.6"/>
    <x v="56"/>
    <x v="27"/>
    <n v="8481.6"/>
    <n v="0"/>
    <s v="chiuso"/>
    <m/>
    <n v="0"/>
  </r>
  <r>
    <s v="1000052288"/>
    <x v="115"/>
    <x v="76"/>
    <s v="analizzatori di THM in continuo CMS5000"/>
    <s v="DIROP - DIREZIONE OPERATIVA"/>
    <n v="28074"/>
    <n v="28074"/>
    <x v="57"/>
    <x v="47"/>
    <n v="28075"/>
    <n v="-3.5620146754951065E-3"/>
    <s v="chiuso"/>
    <m/>
    <n v="-1"/>
  </r>
  <r>
    <s v="2000015007"/>
    <x v="116"/>
    <x v="72"/>
    <s v="RDC verifica archeologica Ugento Torre S"/>
    <s v="DIRTE - Direzione Tecnica"/>
    <n v="4132.13"/>
    <n v="4132.13"/>
    <x v="58"/>
    <x v="11"/>
    <n v="4132.13"/>
    <n v="0"/>
    <s v="chiuso"/>
    <m/>
    <n v="0"/>
  </r>
  <r>
    <s v="2000015475"/>
    <x v="117"/>
    <x v="77"/>
    <s v="MANIC.ACCIAIO DIV.PER RIP.DA MM 175"/>
    <s v="Puglia CENTRO"/>
    <n v="64068.72"/>
    <n v="64068.72"/>
    <x v="59"/>
    <x v="19"/>
    <n v="64068.72"/>
    <n v="0"/>
    <s v="chiuso"/>
    <m/>
    <n v="0"/>
  </r>
  <r>
    <s v="2000015038"/>
    <x v="118"/>
    <x v="7"/>
    <s v="POLICLORURO DI ALLUMINIO KG"/>
    <s v="Mag./Uff. Foggia"/>
    <n v="37312.5"/>
    <n v="37252.800000000003"/>
    <x v="60"/>
    <x v="7"/>
    <n v="37252.800000000003"/>
    <n v="0.15999999999998238"/>
    <s v="chiuso"/>
    <m/>
    <n v="59.69999999999709"/>
  </r>
  <r>
    <s v="2000015286"/>
    <x v="119"/>
    <x v="78"/>
    <s v="Manutenzione on-site 12 mesi"/>
    <s v="ITEDG-INFORMATION TECHNOLOGY"/>
    <n v="279995"/>
    <n v="279995"/>
    <x v="61"/>
    <x v="13"/>
    <n v="279995"/>
    <n v="0"/>
    <s v="chiuso"/>
    <m/>
    <n v="0"/>
  </r>
  <r>
    <s v="1000052548"/>
    <x v="120"/>
    <x v="79"/>
    <s v="ACQUISTO SOFTWARE  A COMMESSA"/>
    <s v="ITEDG-INFORMATION TECHNOLOGY"/>
    <n v="34140"/>
    <n v="34140"/>
    <x v="62"/>
    <x v="17"/>
    <n v="34140"/>
    <n v="0"/>
    <s v="chiuso"/>
    <m/>
    <n v="0"/>
  </r>
  <r>
    <s v="2000015115"/>
    <x v="121"/>
    <x v="80"/>
    <s v="Assistenza gest. 21 proced. Sel. Pubb."/>
    <s v="DIRRU-DIR. RISORSE UMANE E ORG"/>
    <n v="46800"/>
    <n v="46800"/>
    <x v="63"/>
    <x v="0"/>
    <n v="46800"/>
    <n v="0"/>
    <s v="chiuso"/>
    <m/>
    <n v="0"/>
  </r>
  <r>
    <s v="2000015122"/>
    <x v="122"/>
    <x v="17"/>
    <s v="MANUT.NE TELECONTROLLO"/>
    <s v="Mag./Uff. Lecce"/>
    <n v="39600.75"/>
    <n v="39600.75"/>
    <x v="6"/>
    <x v="48"/>
    <n v="39600.75"/>
    <n v="0"/>
    <s v="chiuso"/>
    <m/>
    <n v="0"/>
  </r>
  <r>
    <s v="2000015339"/>
    <x v="123"/>
    <x v="81"/>
    <s v="Sorv.Arch By-pass Diramaz.Primaria"/>
    <s v="Mag./Uff. Foggia"/>
    <n v="11700"/>
    <n v="11700"/>
    <x v="30"/>
    <x v="27"/>
    <n v="11700"/>
    <n v="0"/>
    <s v="chiuso"/>
    <m/>
    <n v="0"/>
  </r>
  <r>
    <s v="2000015341"/>
    <x v="124"/>
    <x v="50"/>
    <s v="IPOCLORITO DI SODIO"/>
    <s v="Mag./Uff. Foggia"/>
    <n v="37865.1"/>
    <n v="37793.93"/>
    <x v="64"/>
    <x v="7"/>
    <n v="37793.93"/>
    <n v="0.18795672004034714"/>
    <s v="chiuso"/>
    <m/>
    <n v="71.169999999998254"/>
  </r>
  <r>
    <s v="2000015534"/>
    <x v="125"/>
    <x v="82"/>
    <s v="servizio iniziative centenario"/>
    <s v="REIRE-RELAZIONI ESTERNE"/>
    <n v="17600"/>
    <n v="17600"/>
    <x v="8"/>
    <x v="47"/>
    <n v="17600"/>
    <n v="0"/>
    <s v="chiuso"/>
    <m/>
    <n v="0"/>
  </r>
  <r>
    <s v="2000015374"/>
    <x v="126"/>
    <x v="1"/>
    <s v="CANONE NOLEGGIO VETTURE DIRIGENTI"/>
    <s v="DIRRU-DIR. RISORSE UMANE E ORG"/>
    <n v="48198.080000000002"/>
    <n v="48049.35"/>
    <x v="62"/>
    <x v="49"/>
    <n v="48049.35"/>
    <n v="0.30858075674383656"/>
    <s v="chiuso"/>
    <m/>
    <n v="148.7300000000032"/>
  </r>
  <r>
    <s v="2000015476"/>
    <x v="127"/>
    <x v="83"/>
    <s v="Serv. aggiorn. e manutenz. periferiche t"/>
    <s v="Mag./Uff. Lecce"/>
    <n v="39797"/>
    <n v="39797"/>
    <x v="25"/>
    <x v="7"/>
    <n v="39797"/>
    <n v="0"/>
    <s v="chiuso"/>
    <m/>
    <n v="0"/>
  </r>
  <r>
    <s v="2000015616"/>
    <x v="128"/>
    <x v="84"/>
    <s v="gruppo chiller di raffredamento"/>
    <s v="Mag./Uff. Lecce"/>
    <n v="18865.2"/>
    <n v="18865.2"/>
    <x v="59"/>
    <x v="5"/>
    <n v="18865.2"/>
    <n v="0"/>
    <s v="chiuso"/>
    <m/>
    <n v="0"/>
  </r>
  <r>
    <s v="2000015537"/>
    <x v="129"/>
    <x v="85"/>
    <s v="MARUGGIO/40235061 MARUGGIO MAN.STRA.MIGL"/>
    <s v="Mag./Uff. Taranto"/>
    <n v="34231.47"/>
    <n v="34231.47"/>
    <x v="65"/>
    <x v="50"/>
    <n v="34231.47"/>
    <n v="0"/>
    <s v="chiuso"/>
    <m/>
    <n v="0"/>
  </r>
  <r>
    <s v="2000015633"/>
    <x v="130"/>
    <x v="86"/>
    <s v="DET.156/40235061 OSTUNI MANUT.STRAORD.MI"/>
    <s v="Mag./Uff. Brindisi"/>
    <n v="27046.57"/>
    <n v="27046.57"/>
    <x v="66"/>
    <x v="51"/>
    <n v="27046.57"/>
    <n v="0"/>
    <s v="chiuso"/>
    <m/>
    <n v="0"/>
  </r>
  <r>
    <s v="2000015668"/>
    <x v="131"/>
    <x v="87"/>
    <s v="manut. apparecchi di misura"/>
    <s v="DIROP - DIREZIONE OPERATIVA"/>
    <n v="141044"/>
    <n v="140865.29999999999"/>
    <x v="67"/>
    <x v="32"/>
    <n v="140865.29999999999"/>
    <n v="0.12669805167183767"/>
    <s v="chiuso"/>
    <m/>
    <n v="178.70000000001164"/>
  </r>
  <r>
    <s v="1000053373"/>
    <x v="132"/>
    <x v="88"/>
    <s v="Hosting WEB per &quot;Database generalizzato"/>
    <s v="ITEDG-INFORMATION TECHNOLOGY"/>
    <n v="15000"/>
    <n v="15000"/>
    <x v="25"/>
    <x v="7"/>
    <n v="15000"/>
    <n v="0"/>
    <s v="chiuso"/>
    <m/>
    <n v="0"/>
  </r>
  <r>
    <s v="2000015697"/>
    <x v="133"/>
    <x v="89"/>
    <s v="ID CORATO-IPOCLORITO DI SODIO"/>
    <s v="Mag./Uff. Trani"/>
    <n v="31441.200000000001"/>
    <n v="31229.03"/>
    <x v="8"/>
    <x v="0"/>
    <n v="31229.03"/>
    <n v="0.67481521061537819"/>
    <s v="chiuso"/>
    <m/>
    <n v="212.17000000000189"/>
  </r>
  <r>
    <s v="1000053447"/>
    <x v="134"/>
    <x v="90"/>
    <s v="Statico Elettromag. MID R400 Q3 63"/>
    <s v="Magazzino Centrale"/>
    <n v="16284.66"/>
    <n v="16284.66"/>
    <x v="68"/>
    <x v="19"/>
    <n v="16284.66"/>
    <n v="0"/>
    <s v="chiuso"/>
    <m/>
    <n v="0"/>
  </r>
  <r>
    <s v="2000015942"/>
    <x v="135"/>
    <x v="91"/>
    <s v="ACQUISTO SOFTWARE  A COMMESSA"/>
    <s v="ITEDG-INFORMATION TECHNOLOGY"/>
    <n v="194030"/>
    <n v="194030"/>
    <x v="69"/>
    <x v="48"/>
    <n v="194030"/>
    <n v="0"/>
    <s v="chiuso"/>
    <m/>
    <n v="0"/>
  </r>
  <r>
    <s v="1000053477"/>
    <x v="136"/>
    <x v="92"/>
    <s v="Formazione"/>
    <s v="DIRRU-DIR. RISORSE UMANE E ORG"/>
    <n v="4773.6000000000004"/>
    <n v="4773.6000000000004"/>
    <x v="9"/>
    <x v="8"/>
    <n v="4773.6000000000004"/>
    <n v="0"/>
    <s v="chiuso"/>
    <m/>
    <n v="0"/>
  </r>
  <r>
    <s v="1000053484"/>
    <x v="137"/>
    <x v="77"/>
    <s v="valvole a farfalla  DN250"/>
    <s v="DIROP - DIREZIONE OPERATIVA"/>
    <n v="36000.9"/>
    <n v="36000.9"/>
    <x v="25"/>
    <x v="7"/>
    <n v="36000"/>
    <n v="2.4999375015681835E-3"/>
    <s v="chiuso"/>
    <m/>
    <n v="0.90000000000145519"/>
  </r>
  <r>
    <s v="2000015786"/>
    <x v="138"/>
    <x v="0"/>
    <s v="mat. in PVC e PVDF per automazione Forto"/>
    <s v="Impianto potabiliz. Fortore"/>
    <n v="4812"/>
    <n v="4812"/>
    <x v="0"/>
    <x v="0"/>
    <n v="4812"/>
    <n v="0"/>
    <s v="chiuso"/>
    <m/>
    <n v="0"/>
  </r>
  <r>
    <s v="2000015787"/>
    <x v="139"/>
    <x v="0"/>
    <s v="mat. in PVC e PVDF per automazione Conza"/>
    <s v="Impianto potabiliz. Conza"/>
    <n v="4936"/>
    <n v="4936"/>
    <x v="0"/>
    <x v="0"/>
    <n v="4936"/>
    <n v="0"/>
    <s v="chiuso"/>
    <m/>
    <n v="0"/>
  </r>
  <r>
    <s v="2000015793"/>
    <x v="140"/>
    <x v="93"/>
    <s v="PROG IMPIANT BR VIA SAN SEBASTIANO"/>
    <s v="DIRTE - Direzione Tecnica"/>
    <n v="3381"/>
    <n v="3381"/>
    <x v="57"/>
    <x v="47"/>
    <n v="3381"/>
    <n v="0"/>
    <s v="chiuso"/>
    <m/>
    <n v="0"/>
  </r>
  <r>
    <s v="1000053523"/>
    <x v="141"/>
    <x v="94"/>
    <s v="Misuratori di portata CI"/>
    <s v="DIROP - DIREZIONE OPERATIVA"/>
    <n v="19277.97"/>
    <n v="19277.97"/>
    <x v="58"/>
    <x v="11"/>
    <n v="19278"/>
    <n v="-1.5561804484320874E-4"/>
    <s v="chiuso"/>
    <m/>
    <n v="-2.9999999998835847E-2"/>
  </r>
  <r>
    <s v="1000053524"/>
    <x v="142"/>
    <x v="95"/>
    <s v="Compon. Commiss.acc.bonario art.240 2019"/>
    <s v="DIRTE - Direzione Tecnica"/>
    <n v="3580.12"/>
    <n v="3580.12"/>
    <x v="70"/>
    <x v="30"/>
    <n v="3580.12"/>
    <n v="0"/>
    <s v="chiuso"/>
    <m/>
    <n v="0"/>
  </r>
  <r>
    <s v="1000053532"/>
    <x v="143"/>
    <x v="96"/>
    <s v="Quadri elet nodo idrico Santeramo"/>
    <s v="DIROP - DIREZIONE OPERATIVA"/>
    <n v="26792.85"/>
    <n v="26792.85"/>
    <x v="71"/>
    <x v="6"/>
    <n v="26792.85"/>
    <n v="0"/>
    <s v="chiuso"/>
    <m/>
    <n v="0"/>
  </r>
  <r>
    <s v="2000015817"/>
    <x v="144"/>
    <x v="97"/>
    <s v="Servizio di interrogazione elle banche d"/>
    <s v="DIRAC-DIR. ACQUIS. E CONTRATTI"/>
    <n v="8100"/>
    <n v="8100"/>
    <x v="42"/>
    <x v="39"/>
    <n v="8100"/>
    <n v="0"/>
    <s v="chiuso"/>
    <m/>
    <n v="0"/>
  </r>
  <r>
    <s v="1000053995"/>
    <x v="145"/>
    <x v="98"/>
    <s v="Polizza D&amp;O e R.C. Patrimoniale"/>
    <s v="DIRAC-DIR. ACQUIS. E CONTRATTI"/>
    <n v="59291.25"/>
    <n v="59291.25"/>
    <x v="30"/>
    <x v="27"/>
    <n v="59291.25"/>
    <n v="0"/>
    <s v="chiuso"/>
    <m/>
    <n v="0"/>
  </r>
  <r>
    <s v="1000053616"/>
    <x v="146"/>
    <x v="99"/>
    <s v="fornitura 2 serbatoi verticali"/>
    <s v="Impianto potabiliz. Conza"/>
    <n v="25890"/>
    <n v="25890"/>
    <x v="25"/>
    <x v="7"/>
    <n v="25890"/>
    <n v="0"/>
    <s v="chiuso"/>
    <m/>
    <n v="0"/>
  </r>
  <r>
    <s v="2000015869"/>
    <x v="147"/>
    <x v="100"/>
    <s v="DET.211 CAROVIGNO/40235061 MAN.STRA.MIG."/>
    <s v="Mag./Uff. Brindisi"/>
    <n v="11327.34"/>
    <n v="11327.34"/>
    <x v="25"/>
    <x v="7"/>
    <n v="11327.34"/>
    <n v="0"/>
    <s v="chiuso"/>
    <m/>
    <n v="0"/>
  </r>
  <r>
    <s v="1000053740"/>
    <x v="148"/>
    <x v="101"/>
    <s v="EA 6000 per analisi CHNS"/>
    <s v="VIGDG-VIGILANZA IGIENICA"/>
    <n v="3235"/>
    <n v="3235"/>
    <x v="30"/>
    <x v="27"/>
    <n v="3235.01"/>
    <n v="-3.0911901082220083E-4"/>
    <s v="chiuso"/>
    <m/>
    <n v="-1.0000000000218279E-2"/>
  </r>
  <r>
    <s v="2000015880"/>
    <x v="149"/>
    <x v="102"/>
    <s v="verifica periodica messa a terra"/>
    <s v="Mag./Uff. Lecce"/>
    <n v="9957.93"/>
    <n v="9957.93"/>
    <x v="57"/>
    <x v="47"/>
    <n v="9957.93"/>
    <n v="0"/>
    <s v="chiuso"/>
    <m/>
    <n v="0"/>
  </r>
  <r>
    <s v="1000053733"/>
    <x v="150"/>
    <x v="103"/>
    <s v="Apparecchiature informatiche - Hardware"/>
    <s v="ITEDG-INFORMATION TECHNOLOGY"/>
    <n v="207598.26"/>
    <n v="207598.26"/>
    <x v="47"/>
    <x v="43"/>
    <n v="207598.26"/>
    <n v="0"/>
    <s v="chiuso"/>
    <m/>
    <n v="0"/>
  </r>
  <r>
    <s v="1000053731"/>
    <x v="151"/>
    <x v="104"/>
    <s v="Lav. adeguamento e riattamento alle norm"/>
    <s v="Mag./Uff. Lecce"/>
    <n v="22870.75"/>
    <n v="22870.75"/>
    <x v="9"/>
    <x v="8"/>
    <n v="22870.75"/>
    <n v="0"/>
    <s v="chiuso"/>
    <m/>
    <n v="0"/>
  </r>
  <r>
    <s v="1000053752"/>
    <x v="152"/>
    <x v="105"/>
    <s v="Modifica reportistica servizio e-Procur"/>
    <s v="DIRAC-DIR. ACQUIS. E CONTRATTI"/>
    <n v="4500"/>
    <n v="4500"/>
    <x v="66"/>
    <x v="51"/>
    <n v="4500"/>
    <n v="0"/>
    <s v="chiuso"/>
    <m/>
    <n v="0"/>
  </r>
  <r>
    <s v="2000015907"/>
    <x v="153"/>
    <x v="30"/>
    <s v="Pubblicità Corriere del Mezzogiorno"/>
    <s v="REIRE-RELAZIONI ESTERNE"/>
    <n v="5000"/>
    <n v="5000"/>
    <x v="31"/>
    <x v="38"/>
    <n v="5000"/>
    <n v="0"/>
    <s v="chiuso"/>
    <m/>
    <n v="0"/>
  </r>
  <r>
    <s v="1000053801"/>
    <x v="154"/>
    <x v="106"/>
    <s v="kit riparazione tenute meccaniche"/>
    <s v="Impianto potabiliz. Sinni"/>
    <n v="7584.08"/>
    <n v="7584.08"/>
    <x v="25"/>
    <x v="7"/>
    <n v="7584.08"/>
    <n v="0"/>
    <s v="chiuso"/>
    <m/>
    <n v="0"/>
  </r>
  <r>
    <s v="4000016560"/>
    <x v="155"/>
    <x v="107"/>
    <s v="travaso fango liquido pompabile interno"/>
    <s v="Impianto potabiliz. Locone"/>
    <n v="6870.4"/>
    <n v="6870.4"/>
    <x v="14"/>
    <x v="13"/>
    <n v="6870.4"/>
    <n v="0"/>
    <s v="chiuso"/>
    <m/>
    <n v="0"/>
  </r>
  <r>
    <s v="4000016559"/>
    <x v="156"/>
    <x v="43"/>
    <s v="travaso fango liquido pompabile interno"/>
    <s v="Impianto potabiliz. Locone"/>
    <n v="8673.6"/>
    <n v="8673.6"/>
    <x v="14"/>
    <x v="13"/>
    <n v="8673.6"/>
    <n v="0"/>
    <s v="chiuso"/>
    <m/>
    <n v="0"/>
  </r>
  <r>
    <s v="2000015920"/>
    <x v="157"/>
    <x v="108"/>
    <s v="sto AV/FG- Forn. polielettrolita AED FG"/>
    <s v="Mag./Uff. Foggia"/>
    <n v="35611"/>
    <n v="35596.1"/>
    <x v="17"/>
    <x v="7"/>
    <n v="35596.1"/>
    <n v="4.1841004184107078E-2"/>
    <s v="chiuso"/>
    <m/>
    <n v="14.900000000001455"/>
  </r>
  <r>
    <s v="1000053797"/>
    <x v="158"/>
    <x v="109"/>
    <s v="Apparecchiature informatiche - Hardware"/>
    <s v="ITEDG-INFORMATION TECHNOLOGY"/>
    <n v="107100"/>
    <n v="107100"/>
    <x v="29"/>
    <x v="26"/>
    <n v="107100"/>
    <n v="0"/>
    <s v="chiuso"/>
    <m/>
    <n v="0"/>
  </r>
  <r>
    <s v="1000053794"/>
    <x v="159"/>
    <x v="110"/>
    <s v="Rinnovo annuale Google Business"/>
    <s v="ITEDG-INFORMATION TECHNOLOGY"/>
    <n v="3924"/>
    <n v="3924"/>
    <x v="72"/>
    <x v="52"/>
    <n v="3924"/>
    <n v="0"/>
    <s v="chiuso"/>
    <m/>
    <n v="0"/>
  </r>
  <r>
    <s v="4000016592"/>
    <x v="160"/>
    <x v="59"/>
    <s v="SMALTIM.VAGLIO E SABBIA"/>
    <s v="COORD.GESTIONE IMPIANTI DEPURA"/>
    <n v="193956.6"/>
    <n v="193956.6"/>
    <x v="22"/>
    <x v="19"/>
    <n v="193956.6"/>
    <n v="0"/>
    <s v="chiuso"/>
    <m/>
    <n v="0"/>
  </r>
  <r>
    <s v="1000053813"/>
    <x v="161"/>
    <x v="62"/>
    <s v="Fornitura mascherine FFP2 emerg.COVID19"/>
    <s v="SQUDG-SISTEMA QUALITA'"/>
    <n v="41450"/>
    <n v="41450"/>
    <x v="18"/>
    <x v="5"/>
    <n v="41450"/>
    <n v="0"/>
    <s v="chiuso"/>
    <m/>
    <n v="0"/>
  </r>
  <r>
    <s v="2000016032"/>
    <x v="162"/>
    <x v="111"/>
    <s v="RINNOVO SERVIZIO POSTA UNIVES."/>
    <s v="DIRCM-DIR. COMMERCIALE E MARKE"/>
    <n v="90000"/>
    <n v="90000"/>
    <x v="37"/>
    <x v="34"/>
    <n v="90000"/>
    <n v="0"/>
    <s v="chiuso"/>
    <m/>
    <n v="0"/>
  </r>
  <r>
    <s v="1000053820"/>
    <x v="163"/>
    <x v="21"/>
    <s v="forn. ricambi quadro elettrico ispessito"/>
    <s v="Mag./Uff. Lecce"/>
    <n v="3233.52"/>
    <n v="3233.52"/>
    <x v="14"/>
    <x v="13"/>
    <n v="3233.52"/>
    <n v="0"/>
    <s v="chiuso"/>
    <m/>
    <n v="0"/>
  </r>
  <r>
    <s v="1000053821"/>
    <x v="164"/>
    <x v="94"/>
    <s v="Forn.n.1misuratore di livello ad ultrasu"/>
    <s v="Mag./Uff. Lecce"/>
    <n v="7255"/>
    <n v="7255"/>
    <x v="69"/>
    <x v="48"/>
    <n v="7255"/>
    <n v="0"/>
    <s v="chiuso"/>
    <m/>
    <n v="0"/>
  </r>
  <r>
    <s v="1000053822"/>
    <x v="165"/>
    <x v="94"/>
    <s v="Forn.di n.3 misuratori di libello ultrsd"/>
    <s v="Mag./Uff. Lecce"/>
    <n v="4425"/>
    <n v="4425"/>
    <x v="69"/>
    <x v="48"/>
    <n v="4425"/>
    <n v="0"/>
    <s v="chiuso"/>
    <m/>
    <n v="0"/>
  </r>
  <r>
    <s v="1000053819"/>
    <x v="166"/>
    <x v="12"/>
    <s v="Forn. di n.1 elettrompa Xilem imp. spint"/>
    <s v="Mag./Uff. Lecce"/>
    <n v="2115"/>
    <n v="2115"/>
    <x v="73"/>
    <x v="53"/>
    <n v="2115"/>
    <n v="0"/>
    <s v="chiuso"/>
    <m/>
    <n v="0"/>
  </r>
  <r>
    <s v="4000016650"/>
    <x v="167"/>
    <x v="19"/>
    <s v="TRASPORTO FANGHI"/>
    <s v="COORD.GESTIONE IMPIANTI DEPURA"/>
    <n v="197018.08"/>
    <n v="197018.08"/>
    <x v="20"/>
    <x v="3"/>
    <n v="197018.08"/>
    <n v="0"/>
    <s v="chiuso"/>
    <m/>
    <n v="0"/>
  </r>
  <r>
    <s v="1000053828"/>
    <x v="168"/>
    <x v="48"/>
    <s v="PUBBL GARA ICP MASSA"/>
    <s v="DIRAC-DIR. ACQUIS. E CONTRATTI"/>
    <n v="2400"/>
    <n v="2400"/>
    <x v="47"/>
    <x v="43"/>
    <n v="2400"/>
    <n v="0"/>
    <s v="chiuso"/>
    <m/>
    <n v="0"/>
  </r>
  <r>
    <s v="1000053830"/>
    <x v="169"/>
    <x v="49"/>
    <s v="PUBBL GARA ICP MASSA"/>
    <s v="DIRAC-DIR. ACQUIS. E CONTRATTI"/>
    <n v="1575"/>
    <n v="1575"/>
    <x v="47"/>
    <x v="43"/>
    <n v="1575"/>
    <n v="0"/>
    <s v="chiuso"/>
    <m/>
    <n v="0"/>
  </r>
  <r>
    <s v="4000016651"/>
    <x v="170"/>
    <x v="19"/>
    <s v="TRASPORTO FANGHI"/>
    <s v="COORD.GESTIONE IMPIANTI DEPURA"/>
    <n v="197197.44"/>
    <n v="197197.44"/>
    <x v="20"/>
    <x v="3"/>
    <n v="197197.44"/>
    <n v="0"/>
    <s v="chiuso"/>
    <m/>
    <n v="0"/>
  </r>
  <r>
    <s v="1000053833"/>
    <x v="171"/>
    <x v="112"/>
    <s v="Interv. pul. straord e disinfezione inte"/>
    <s v="Mag./Uff. Lecce"/>
    <n v="3850"/>
    <n v="3850"/>
    <x v="73"/>
    <x v="53"/>
    <n v="3850"/>
    <n v="0"/>
    <s v="chiuso"/>
    <m/>
    <n v="0"/>
  </r>
  <r>
    <s v="1000053834"/>
    <x v="172"/>
    <x v="94"/>
    <s v="Forn.n.1 misurat. portata per acque refr"/>
    <s v="Mag./Uff. Lecce"/>
    <n v="1800"/>
    <n v="1800"/>
    <x v="69"/>
    <x v="48"/>
    <n v="1800"/>
    <n v="0"/>
    <s v="chiuso"/>
    <m/>
    <n v="0"/>
  </r>
  <r>
    <s v="1000053836"/>
    <x v="173"/>
    <x v="112"/>
    <s v="Interv.sanificazione amb.n.38 imp.dep.ST"/>
    <s v="Mag./Uff. Lecce"/>
    <n v="11400"/>
    <n v="11400"/>
    <x v="73"/>
    <x v="53"/>
    <n v="11400"/>
    <n v="0"/>
    <s v="chiuso"/>
    <m/>
    <n v="0"/>
  </r>
  <r>
    <s v="1000053837"/>
    <x v="174"/>
    <x v="16"/>
    <s v="Fornitura attrezzatura emergenza COVID19"/>
    <s v="SQUDG-SISTEMA QUALITA'"/>
    <n v="6750"/>
    <n v="6750"/>
    <x v="18"/>
    <x v="5"/>
    <n v="6750"/>
    <n v="0"/>
    <s v="chiuso"/>
    <m/>
    <n v="0"/>
  </r>
  <r>
    <s v="4000016594"/>
    <x v="175"/>
    <x v="21"/>
    <s v="Soffiante"/>
    <s v="Mag./Uff. Brindisi"/>
    <n v="12850"/>
    <n v="12850"/>
    <x v="18"/>
    <x v="5"/>
    <n v="12850"/>
    <n v="0"/>
    <s v="chiuso"/>
    <m/>
    <n v="0"/>
  </r>
  <r>
    <s v="4000016595"/>
    <x v="176"/>
    <x v="17"/>
    <s v="Particolare elettrici/elettronici"/>
    <s v="Mag./Uff. Brindisi"/>
    <n v="4000"/>
    <n v="4000"/>
    <x v="18"/>
    <x v="5"/>
    <n v="4000"/>
    <n v="0"/>
    <s v="chiuso"/>
    <m/>
    <n v="0"/>
  </r>
  <r>
    <s v="1000053838"/>
    <x v="177"/>
    <x v="113"/>
    <s v="Campagna di comunicazione Coronavirus"/>
    <s v="REIRE-RELAZIONI ESTERNE"/>
    <n v="4300"/>
    <n v="4300"/>
    <x v="74"/>
    <x v="54"/>
    <n v="4300"/>
    <n v="0"/>
    <s v="chiuso"/>
    <m/>
    <n v="0"/>
  </r>
  <r>
    <s v="1000053839"/>
    <x v="178"/>
    <x v="36"/>
    <s v="Forn.di n.2 elettropompe sommerg. compl."/>
    <s v="Mag./Uff. Lecce"/>
    <n v="4235"/>
    <n v="4235"/>
    <x v="14"/>
    <x v="13"/>
    <n v="4235"/>
    <n v="0"/>
    <s v="chiuso"/>
    <m/>
    <n v="0"/>
  </r>
  <r>
    <s v="1000053841"/>
    <x v="179"/>
    <x v="30"/>
    <s v="PUBBL GARA MATERIALE ELETTRICO"/>
    <s v="DIRAC-DIR. ACQUIS. E CONTRATTI"/>
    <n v="2024"/>
    <n v="2024"/>
    <x v="17"/>
    <x v="16"/>
    <n v="2024"/>
    <n v="0"/>
    <s v="chiuso"/>
    <m/>
    <n v="0"/>
  </r>
  <r>
    <s v="1000053844"/>
    <x v="180"/>
    <x v="48"/>
    <s v="PUBBL GARA MATERIALE ELETTRICO"/>
    <s v="DIRAC-DIR. ACQUIS. E CONTRATTI"/>
    <n v="1200"/>
    <n v="1200"/>
    <x v="17"/>
    <x v="16"/>
    <n v="1200"/>
    <n v="0"/>
    <s v="chiuso"/>
    <m/>
    <n v="0"/>
  </r>
  <r>
    <s v="1000053842"/>
    <x v="181"/>
    <x v="49"/>
    <s v="PUBBL GARA MATERIALE ELETTRICO"/>
    <s v="DIRAC-DIR. ACQUIS. E CONTRATTI"/>
    <n v="930"/>
    <n v="930"/>
    <x v="17"/>
    <x v="16"/>
    <n v="930"/>
    <n v="0"/>
    <s v="chiuso"/>
    <m/>
    <n v="0"/>
  </r>
  <r>
    <s v="1000053924"/>
    <x v="181"/>
    <x v="49"/>
    <s v="PUBBL GARA MATERIALE MECCANICO"/>
    <s v="DIRAC-DIR. ACQUIS. E CONTRATTI"/>
    <n v="1890"/>
    <n v="1890"/>
    <x v="17"/>
    <x v="16"/>
    <n v="1890"/>
    <n v="0"/>
    <s v="chiuso"/>
    <m/>
    <n v="0"/>
  </r>
  <r>
    <s v="4000016596"/>
    <x v="182"/>
    <x v="114"/>
    <s v="VIGILANZA GENNAIO MARZO 2020"/>
    <s v="Impianto potabiliz. Conza"/>
    <n v="9970.8700000000008"/>
    <n v="9970.8700000000008"/>
    <x v="19"/>
    <x v="17"/>
    <n v="9970.8700000000008"/>
    <n v="0"/>
    <s v="chiuso"/>
    <m/>
    <n v="0"/>
  </r>
  <r>
    <s v="4000016598"/>
    <x v="183"/>
    <x v="115"/>
    <s v="VIGILANZA ARMATA GEN- MARZO 2020"/>
    <s v="Impianto potabiliz. Fortore"/>
    <n v="12157.6"/>
    <n v="12157.6"/>
    <x v="19"/>
    <x v="17"/>
    <n v="12157.6"/>
    <n v="0"/>
    <s v="chiuso"/>
    <m/>
    <n v="0"/>
  </r>
  <r>
    <s v="4000016605"/>
    <x v="184"/>
    <x v="116"/>
    <s v="ID BITONTO: FORN. SOFFIATORE ROTATIVO"/>
    <s v="Mag./Uff. Trani"/>
    <n v="5534.76"/>
    <n v="5534.76"/>
    <x v="75"/>
    <x v="55"/>
    <n v="5534.76"/>
    <n v="0"/>
    <s v="chiuso"/>
    <m/>
    <n v="0"/>
  </r>
  <r>
    <s v="1000053852"/>
    <x v="185"/>
    <x v="117"/>
    <s v="Forn.n.16 coni imhoff e n.8 sostegni id"/>
    <s v="Mag./Uff. Lecce"/>
    <n v="2183.5"/>
    <n v="2183.5"/>
    <x v="69"/>
    <x v="48"/>
    <n v="2183.5"/>
    <n v="0"/>
    <s v="chiuso"/>
    <m/>
    <n v="0"/>
  </r>
  <r>
    <s v="2000015949"/>
    <x v="186"/>
    <x v="77"/>
    <s v="DET.8 /TA PROV./40415050 ATTREZZ.MINUTA"/>
    <s v="Mag./Uff. Taranto"/>
    <n v="18789.919999999998"/>
    <n v="18789.919999999998"/>
    <x v="31"/>
    <x v="28"/>
    <n v="18790.72"/>
    <n v="-4.2576019482822858E-3"/>
    <s v="chiuso"/>
    <m/>
    <n v="-0.80000000000291038"/>
  </r>
  <r>
    <s v="4000016612"/>
    <x v="187"/>
    <x v="74"/>
    <s v="acido solforico 78%"/>
    <s v="Impianto potabiliz. Pertusillo"/>
    <n v="5191.88"/>
    <n v="5191.88"/>
    <x v="19"/>
    <x v="17"/>
    <n v="5191.88"/>
    <n v="0"/>
    <s v="chiuso"/>
    <m/>
    <n v="0"/>
  </r>
  <r>
    <s v="1000053910"/>
    <x v="188"/>
    <x v="118"/>
    <s v="Pubbl.MessaggeroAvvisoSmaltfanghipotabil"/>
    <s v="DIRAC-DIR. ACQUIS. E CONTRATTI"/>
    <n v="1127"/>
    <n v="1127"/>
    <x v="24"/>
    <x v="21"/>
    <n v="1127"/>
    <n v="0"/>
    <s v="chiuso"/>
    <m/>
    <n v="0"/>
  </r>
  <r>
    <s v="1000053912"/>
    <x v="189"/>
    <x v="48"/>
    <s v="Pubbl.QuotPugliaAvvisoSmaltfanghipotabil"/>
    <s v="DIRAC-DIR. ACQUIS. E CONTRATTI"/>
    <n v="1200"/>
    <n v="1200"/>
    <x v="24"/>
    <x v="21"/>
    <n v="1200"/>
    <n v="0"/>
    <s v="chiuso"/>
    <m/>
    <n v="0"/>
  </r>
  <r>
    <s v="1000053911"/>
    <x v="190"/>
    <x v="48"/>
    <s v="Pubbl.CorrMezzAvvisoSmaltfanghipotabil"/>
    <s v="DIRAC-DIR. ACQUIS. E CONTRATTI"/>
    <n v="1200"/>
    <n v="1200"/>
    <x v="24"/>
    <x v="21"/>
    <n v="1200"/>
    <n v="0"/>
    <s v="chiuso"/>
    <m/>
    <n v="0"/>
  </r>
  <r>
    <s v="1000053926"/>
    <x v="191"/>
    <x v="48"/>
    <s v="PUBBL GARA MATERIALE MECCANICO"/>
    <s v="DIRAC-DIR. ACQUIS. E CONTRATTI"/>
    <n v="1200"/>
    <n v="1200"/>
    <x v="17"/>
    <x v="16"/>
    <n v="1200"/>
    <n v="0"/>
    <s v="chiuso"/>
    <m/>
    <n v="0"/>
  </r>
  <r>
    <s v="1000053929"/>
    <x v="192"/>
    <x v="74"/>
    <s v="sensore di flusso generatore biossido"/>
    <s v="Impianto potabiliz. Sinni"/>
    <n v="1844.5"/>
    <n v="1844.5"/>
    <x v="58"/>
    <x v="11"/>
    <n v="1844.5"/>
    <n v="0"/>
    <s v="chiuso"/>
    <m/>
    <n v="0"/>
  </r>
  <r>
    <s v="4000016632"/>
    <x v="193"/>
    <x v="56"/>
    <s v="BARI EST - ANTISCHIUMA"/>
    <s v="Mag. /Uff. Bari"/>
    <n v="72858.5"/>
    <n v="72858.5"/>
    <x v="76"/>
    <x v="49"/>
    <n v="72858.5"/>
    <n v="0"/>
    <s v="chiuso"/>
    <m/>
    <n v="0"/>
  </r>
  <r>
    <s v="4000016635"/>
    <x v="194"/>
    <x v="31"/>
    <s v="SMALTIMENTO SABBIA"/>
    <s v="COORD.GESTIONE IMPIANTI DEPURA"/>
    <n v="185611.31"/>
    <n v="185611.31"/>
    <x v="27"/>
    <x v="24"/>
    <n v="185611.31"/>
    <n v="0"/>
    <s v="chiuso"/>
    <m/>
    <n v="0"/>
  </r>
  <r>
    <s v="1000053945"/>
    <x v="195"/>
    <x v="119"/>
    <s v="materiale per laboratorio batteriologico"/>
    <s v="Impianto potabiliz. Sinni"/>
    <n v="3201.22"/>
    <n v="3201.22"/>
    <x v="25"/>
    <x v="7"/>
    <n v="3201.22"/>
    <n v="0"/>
    <s v="chiuso"/>
    <m/>
    <n v="0"/>
  </r>
  <r>
    <s v="1000053949"/>
    <x v="196"/>
    <x v="21"/>
    <s v="Forn e posa in opera di n.2 inverter per"/>
    <s v="Mag./Uff. Lecce"/>
    <n v="3400"/>
    <n v="3400"/>
    <x v="66"/>
    <x v="51"/>
    <n v="3400"/>
    <n v="0"/>
    <s v="chiuso"/>
    <m/>
    <n v="0"/>
  </r>
  <r>
    <s v="4000016640"/>
    <x v="197"/>
    <x v="120"/>
    <s v="LIZZANO/45420010 SERV.DIVERSI"/>
    <s v="Mag./Uff. Taranto"/>
    <n v="561.6"/>
    <n v="561.6"/>
    <x v="20"/>
    <x v="3"/>
    <n v="561.6"/>
    <n v="0"/>
    <s v="chiuso"/>
    <m/>
    <n v="0"/>
  </r>
  <r>
    <s v="4000016642"/>
    <x v="198"/>
    <x v="28"/>
    <s v="SMALTIMENTO SABBIA"/>
    <s v="COORD.GESTIONE IMPIANTI DEPURA"/>
    <n v="11208"/>
    <n v="11208"/>
    <x v="20"/>
    <x v="3"/>
    <n v="11208"/>
    <n v="0"/>
    <s v="chiuso"/>
    <m/>
    <n v="0"/>
  </r>
  <r>
    <s v="4000016643"/>
    <x v="199"/>
    <x v="58"/>
    <s v="TRASPORTO FANGHI"/>
    <s v="COORD.GESTIONE IMPIANTI DEPURA"/>
    <n v="64266.68"/>
    <n v="64266.68"/>
    <x v="20"/>
    <x v="3"/>
    <n v="64266.68"/>
    <n v="0"/>
    <s v="chiuso"/>
    <m/>
    <n v="0"/>
  </r>
  <r>
    <s v="4000016644"/>
    <x v="200"/>
    <x v="121"/>
    <s v="TRASPORTO FANGHI"/>
    <s v="COORD.GESTIONE IMPIANTI DEPURA"/>
    <n v="2127.25"/>
    <n v="2127.25"/>
    <x v="20"/>
    <x v="3"/>
    <n v="2127.25"/>
    <n v="0"/>
    <s v="chiuso"/>
    <m/>
    <n v="0"/>
  </r>
  <r>
    <s v="4000016646"/>
    <x v="201"/>
    <x v="122"/>
    <s v="MST pozzo Galugnano 3"/>
    <s v="DIROP - DIREZIONE OPERATIVA"/>
    <n v="9308"/>
    <n v="9308"/>
    <x v="17"/>
    <x v="16"/>
    <n v="9308"/>
    <n v="0"/>
    <s v="chiuso"/>
    <m/>
    <n v="0"/>
  </r>
  <r>
    <s v="4000016647"/>
    <x v="202"/>
    <x v="58"/>
    <s v="TRASPORTO SABBIA"/>
    <s v="COORD.GESTIONE IMPIANTI DEPURA"/>
    <n v="46494.97"/>
    <n v="46494.97"/>
    <x v="20"/>
    <x v="3"/>
    <n v="46494.97"/>
    <n v="0"/>
    <s v="chiuso"/>
    <m/>
    <n v="0"/>
  </r>
  <r>
    <s v="4000016648"/>
    <x v="203"/>
    <x v="104"/>
    <s v="MST pozzo Matino 1"/>
    <s v="DIROP - DIREZIONE OPERATIVA"/>
    <n v="9200"/>
    <n v="9200"/>
    <x v="17"/>
    <x v="16"/>
    <n v="9200"/>
    <n v="0"/>
    <s v="chiuso"/>
    <m/>
    <n v="0"/>
  </r>
  <r>
    <s v="4000016649"/>
    <x v="204"/>
    <x v="5"/>
    <s v="ID Altamura : MST Impianto antincendio"/>
    <s v="Mag. /Uff. Bari"/>
    <n v="6050"/>
    <n v="6050"/>
    <x v="17"/>
    <x v="16"/>
    <n v="6050"/>
    <n v="0"/>
    <s v="chiuso"/>
    <m/>
    <n v="0"/>
  </r>
  <r>
    <s v="1000053955"/>
    <x v="205"/>
    <x v="33"/>
    <s v="ID ALTAMURA: RISCATTO CENTRIFUGA"/>
    <s v="COORD.GESTIONE IMPIANTI DEPURA"/>
    <n v="169600"/>
    <n v="169600"/>
    <x v="28"/>
    <x v="25"/>
    <n v="169600"/>
    <n v="0"/>
    <s v="chiuso"/>
    <m/>
    <n v="0"/>
  </r>
  <r>
    <s v="1000053956"/>
    <x v="206"/>
    <x v="33"/>
    <s v="ID ACQUAVIVA DELLE F.: RISCATTO CENTRIFU"/>
    <s v="COORD.GESTIONE IMPIANTI DEPURA"/>
    <n v="152000"/>
    <n v="152000"/>
    <x v="28"/>
    <x v="25"/>
    <n v="152000"/>
    <n v="0"/>
    <s v="chiuso"/>
    <m/>
    <n v="0"/>
  </r>
  <r>
    <s v="1000053961"/>
    <x v="207"/>
    <x v="28"/>
    <s v="Serv. nolo a freddo centrifuga disidr. f"/>
    <s v="Mag./Uff. Lecce"/>
    <n v="19800"/>
    <n v="19800"/>
    <x v="24"/>
    <x v="21"/>
    <n v="19800"/>
    <n v="0"/>
    <s v="chiuso"/>
    <m/>
    <n v="0"/>
  </r>
  <r>
    <s v="1000053967"/>
    <x v="208"/>
    <x v="30"/>
    <s v="PUBBL GARA CHIUSINI"/>
    <s v="DIRAC-DIR. ACQUIS. E CONTRATTI"/>
    <n v="1620.8"/>
    <n v="1620.8"/>
    <x v="74"/>
    <x v="54"/>
    <n v="1620.8"/>
    <n v="0"/>
    <s v="chiuso"/>
    <m/>
    <n v="0"/>
  </r>
  <r>
    <s v="1000053969"/>
    <x v="209"/>
    <x v="48"/>
    <s v="PUBBL GARA CHIUSINI"/>
    <s v="DIRAC-DIR. ACQUIS. E CONTRATTI"/>
    <n v="1200"/>
    <n v="1200"/>
    <x v="71"/>
    <x v="6"/>
    <n v="1200"/>
    <n v="0"/>
    <s v="chiuso"/>
    <m/>
    <n v="0"/>
  </r>
  <r>
    <s v="1000053970"/>
    <x v="210"/>
    <x v="123"/>
    <s v="PUBBL GARA CHIUSINI"/>
    <s v="DIRAC-DIR. ACQUIS. E CONTRATTI"/>
    <n v="697"/>
    <n v="697"/>
    <x v="20"/>
    <x v="3"/>
    <n v="697"/>
    <n v="0"/>
    <s v="chiuso"/>
    <m/>
    <n v="0"/>
  </r>
  <r>
    <s v="1000053968"/>
    <x v="211"/>
    <x v="49"/>
    <s v="PUBBL GARA CHIUSINI"/>
    <s v="DIRAC-DIR. ACQUIS. E CONTRATTI"/>
    <n v="800"/>
    <n v="800"/>
    <x v="71"/>
    <x v="6"/>
    <n v="800"/>
    <n v="0"/>
    <s v="chiuso"/>
    <m/>
    <n v="0"/>
  </r>
  <r>
    <s v="1000053965"/>
    <x v="212"/>
    <x v="48"/>
    <s v="Pubbl.CorrMezzAvvisoSmaltDepuratori"/>
    <s v="DIRAC-DIR. ACQUIS. E CONTRATTI"/>
    <n v="1200"/>
    <n v="1200"/>
    <x v="20"/>
    <x v="3"/>
    <n v="1200"/>
    <n v="0"/>
    <s v="chiuso"/>
    <m/>
    <n v="0"/>
  </r>
  <r>
    <s v="1000053966"/>
    <x v="213"/>
    <x v="48"/>
    <s v="Pubbl.QuotPugliaAvvisoSmaltDepuratori"/>
    <s v="DIRAC-DIR. ACQUIS. E CONTRATTI"/>
    <n v="1200"/>
    <n v="1200"/>
    <x v="20"/>
    <x v="3"/>
    <n v="1200"/>
    <n v="0"/>
    <s v="chiuso"/>
    <m/>
    <n v="0"/>
  </r>
  <r>
    <s v="1000053963"/>
    <x v="214"/>
    <x v="25"/>
    <s v="Pubbl.RepubblicaAvvisoSmaltDepuratori"/>
    <s v="DIRAC-DIR. ACQUIS. E CONTRATTI"/>
    <n v="2500"/>
    <n v="2500"/>
    <x v="20"/>
    <x v="3"/>
    <n v="2500"/>
    <n v="0"/>
    <s v="chiuso"/>
    <m/>
    <n v="0"/>
  </r>
  <r>
    <s v="4000016655"/>
    <x v="215"/>
    <x v="56"/>
    <s v="POLIELETTROLITA"/>
    <s v="Mag./Uff. Lecce"/>
    <n v="1690.5"/>
    <n v="1690.5"/>
    <x v="24"/>
    <x v="16"/>
    <n v="1690.5"/>
    <n v="0"/>
    <s v="chiuso"/>
    <m/>
    <n v="0"/>
  </r>
  <r>
    <s v="4000016659"/>
    <x v="216"/>
    <x v="52"/>
    <s v="SAMMICHELE - PROD. NEUTRALIZZ.ODORI"/>
    <s v="Mag. /Uff. Bari"/>
    <n v="4430.8999999999996"/>
    <n v="4430.8999999999996"/>
    <x v="24"/>
    <x v="21"/>
    <n v="4430.8999999999996"/>
    <n v="0"/>
    <s v="chiuso"/>
    <m/>
    <n v="0"/>
  </r>
  <r>
    <s v="4000016783"/>
    <x v="217"/>
    <x v="19"/>
    <s v="TRASPORTO FANGHI"/>
    <s v="COORD.GESTIONE IMPIANTI DEPURA"/>
    <n v="150397.89000000001"/>
    <n v="150397.89000000001"/>
    <x v="36"/>
    <x v="33"/>
    <n v="150397.89000000001"/>
    <n v="0"/>
    <s v="chiuso"/>
    <m/>
    <n v="0"/>
  </r>
  <r>
    <s v="4000016784"/>
    <x v="218"/>
    <x v="19"/>
    <s v="TRASPORTO FANGHI"/>
    <s v="COORD.GESTIONE IMPIANTI DEPURA"/>
    <n v="164047.37"/>
    <n v="164047.37"/>
    <x v="36"/>
    <x v="33"/>
    <n v="164047.37"/>
    <n v="0"/>
    <s v="chiuso"/>
    <m/>
    <n v="0"/>
  </r>
  <r>
    <s v="1000053977"/>
    <x v="219"/>
    <x v="124"/>
    <s v="STUDIO GEOLOGICO IMP.VIESTE"/>
    <s v="COORD.GESTIONE IMPIANTI DEPURA"/>
    <n v="1020"/>
    <n v="1020"/>
    <x v="20"/>
    <x v="3"/>
    <n v="1020"/>
    <n v="0"/>
    <s v="chiuso"/>
    <m/>
    <n v="0"/>
  </r>
  <r>
    <s v="1000053979"/>
    <x v="220"/>
    <x v="125"/>
    <s v="Evento &quot;Natale 2019&quot;"/>
    <s v="DIRRU-DIR. RISORSE UMANE E ORG"/>
    <n v="2500"/>
    <n v="2500"/>
    <x v="17"/>
    <x v="16"/>
    <n v="2500"/>
    <n v="0"/>
    <s v="chiuso"/>
    <m/>
    <n v="0"/>
  </r>
  <r>
    <s v="4000016660"/>
    <x v="221"/>
    <x v="107"/>
    <s v="ID BARI OVEST - SERVIZIO DI AUTOSPURGO"/>
    <s v="Mag. /Uff. Bari"/>
    <n v="9840"/>
    <n v="9840"/>
    <x v="30"/>
    <x v="27"/>
    <n v="9840"/>
    <n v="0"/>
    <s v="chiuso"/>
    <m/>
    <n v="0"/>
  </r>
  <r>
    <s v="4000016661"/>
    <x v="222"/>
    <x v="126"/>
    <s v="ID VARI BAT - MANUT. ORD. AREE A VERDE"/>
    <s v="Mag./Uff. Trani"/>
    <n v="36000"/>
    <n v="36000"/>
    <x v="74"/>
    <x v="54"/>
    <n v="36000"/>
    <n v="0"/>
    <s v="chiuso"/>
    <m/>
    <n v="0"/>
  </r>
  <r>
    <s v="4000016662"/>
    <x v="223"/>
    <x v="127"/>
    <s v="ID BITONTO-PULIZIA E TRASPORTO DISCARICA"/>
    <s v="Mag./Uff. Trani"/>
    <n v="7184.8"/>
    <n v="7184.8"/>
    <x v="74"/>
    <x v="54"/>
    <n v="7184.8"/>
    <n v="0"/>
    <s v="chiuso"/>
    <m/>
    <n v="0"/>
  </r>
  <r>
    <s v="4000016785"/>
    <x v="224"/>
    <x v="19"/>
    <s v="TRASPORTO FANGHI"/>
    <s v="COORD.GESTIONE IMPIANTI DEPURA"/>
    <n v="173350.15"/>
    <n v="173350.15"/>
    <x v="36"/>
    <x v="33"/>
    <n v="173350.15"/>
    <n v="0"/>
    <s v="chiuso"/>
    <m/>
    <n v="0"/>
  </r>
  <r>
    <s v="4000016664"/>
    <x v="225"/>
    <x v="128"/>
    <s v="TRASPORTO FANGHI"/>
    <s v="COORD.GESTIONE IMPIANTI DEPURA"/>
    <n v="42898.67"/>
    <n v="42898.67"/>
    <x v="20"/>
    <x v="3"/>
    <n v="42898.67"/>
    <n v="0"/>
    <s v="chiuso"/>
    <m/>
    <n v="0"/>
  </r>
  <r>
    <s v="4000016665"/>
    <x v="226"/>
    <x v="129"/>
    <s v="EMERG.COVID 19 MAT. CONSUMO"/>
    <s v="Mag./Uff. Foggia"/>
    <n v="2930.4"/>
    <n v="2930.4"/>
    <x v="9"/>
    <x v="8"/>
    <n v="2930.4"/>
    <n v="0"/>
    <s v="chiuso"/>
    <m/>
    <n v="0"/>
  </r>
  <r>
    <s v="1000053980"/>
    <x v="227"/>
    <x v="123"/>
    <s v="PUBBL PROROGA GARA CONS. RISAN.RETI"/>
    <s v="DIRAC-DIR. ACQUIS. E CONTRATTI"/>
    <n v="5827"/>
    <n v="5827"/>
    <x v="29"/>
    <x v="26"/>
    <n v="5827"/>
    <n v="0"/>
    <s v="chiuso"/>
    <m/>
    <n v="0"/>
  </r>
  <r>
    <s v="1000053981"/>
    <x v="228"/>
    <x v="130"/>
    <s v="sorveglianza fisica"/>
    <s v="Impianto potabiliz. Pertusillo"/>
    <n v="262.36"/>
    <n v="262.36"/>
    <x v="20"/>
    <x v="3"/>
    <n v="262.36"/>
    <n v="0"/>
    <s v="chiuso"/>
    <m/>
    <n v="0"/>
  </r>
  <r>
    <s v="1000053983"/>
    <x v="229"/>
    <x v="50"/>
    <s v="IPOCLORITO DI SODIO"/>
    <s v="Mag./Uff. Lecce"/>
    <n v="14870"/>
    <n v="14870"/>
    <x v="30"/>
    <x v="27"/>
    <n v="14870"/>
    <n v="0"/>
    <s v="chiuso"/>
    <m/>
    <n v="0"/>
  </r>
  <r>
    <s v="1000053984"/>
    <x v="230"/>
    <x v="50"/>
    <s v="POLIAMMINE"/>
    <s v="Mag./Uff. Lecce"/>
    <n v="37637"/>
    <n v="37637"/>
    <x v="30"/>
    <x v="27"/>
    <n v="37637"/>
    <n v="0"/>
    <s v="chiuso"/>
    <m/>
    <n v="0"/>
  </r>
  <r>
    <s v="1000053986"/>
    <x v="231"/>
    <x v="28"/>
    <s v="Servizio nolo a freddo centrifuga disidr"/>
    <s v="Mag./Uff. Lecce"/>
    <n v="26800"/>
    <n v="26800"/>
    <x v="30"/>
    <x v="27"/>
    <n v="26800"/>
    <n v="0"/>
    <s v="chiuso"/>
    <m/>
    <n v="0"/>
  </r>
  <r>
    <s v="1000053987"/>
    <x v="232"/>
    <x v="30"/>
    <s v="PUB.BANDO S.MARIA DEI SANTI"/>
    <s v="DIRAC-DIR. ACQUIS. E CONTRATTI"/>
    <n v="1000"/>
    <n v="1000"/>
    <x v="69"/>
    <x v="48"/>
    <n v="1000"/>
    <n v="0"/>
    <s v="chiuso"/>
    <m/>
    <n v="0"/>
  </r>
  <r>
    <s v="1000053989"/>
    <x v="233"/>
    <x v="123"/>
    <s v="PUB.BANDO S.MARIA DEI SANTI"/>
    <s v="DIRAC-DIR. ACQUIS. E CONTRATTI"/>
    <n v="3037"/>
    <n v="3037"/>
    <x v="69"/>
    <x v="48"/>
    <n v="3037"/>
    <n v="0"/>
    <s v="chiuso"/>
    <m/>
    <n v="0"/>
  </r>
  <r>
    <s v="4000016670"/>
    <x v="234"/>
    <x v="131"/>
    <s v="Bari Est : Particolari elettrici"/>
    <s v="Mag. /Uff. Bari"/>
    <n v="1614"/>
    <n v="1614"/>
    <x v="30"/>
    <x v="27"/>
    <n v="1614"/>
    <n v="0"/>
    <s v="chiuso"/>
    <m/>
    <n v="0"/>
  </r>
  <r>
    <s v="4000016671"/>
    <x v="235"/>
    <x v="40"/>
    <s v="ID RUVO-MST NASTRO TRASPORTATORE STAZ."/>
    <s v="Mag./Uff. Trani"/>
    <n v="3820.51"/>
    <n v="3820.51"/>
    <x v="30"/>
    <x v="27"/>
    <n v="3820.51"/>
    <n v="0"/>
    <s v="chiuso"/>
    <m/>
    <n v="0"/>
  </r>
  <r>
    <s v="4000016674"/>
    <x v="236"/>
    <x v="33"/>
    <s v="ID S.FERDINANDO-FORN.N.2 ELETTR.MONOVITE"/>
    <s v="Mag./Uff. Trani"/>
    <n v="3859"/>
    <n v="3859"/>
    <x v="30"/>
    <x v="27"/>
    <n v="3859"/>
    <n v="0"/>
    <s v="chiuso"/>
    <m/>
    <n v="0"/>
  </r>
  <r>
    <s v="4000016669"/>
    <x v="237"/>
    <x v="57"/>
    <s v="Particolare mecc/idr"/>
    <s v="Mag. /Uff. Bari"/>
    <n v="2264.6999999999998"/>
    <n v="2264.6999999999998"/>
    <x v="30"/>
    <x v="27"/>
    <n v="2264.6999999999998"/>
    <n v="0"/>
    <s v="chiuso"/>
    <m/>
    <n v="0"/>
  </r>
  <r>
    <s v="4000016672"/>
    <x v="238"/>
    <x v="40"/>
    <s v="ID RUVO-MST CENTRIFUGA STAZIONE DISIDRAT"/>
    <s v="Mag./Uff. Trani"/>
    <n v="2578.89"/>
    <n v="2578.89"/>
    <x v="30"/>
    <x v="27"/>
    <n v="2578.89"/>
    <n v="0"/>
    <s v="chiuso"/>
    <m/>
    <n v="0"/>
  </r>
  <r>
    <s v="4000016673"/>
    <x v="239"/>
    <x v="40"/>
    <s v="ID S.FERDINANDO-MST NASTRO TRASPORTATORE"/>
    <s v="Mag./Uff. Trani"/>
    <n v="3037.05"/>
    <n v="3037.05"/>
    <x v="30"/>
    <x v="27"/>
    <n v="3037.05"/>
    <n v="0"/>
    <s v="chiuso"/>
    <m/>
    <n v="0"/>
  </r>
  <r>
    <s v="4000016676"/>
    <x v="240"/>
    <x v="40"/>
    <s v="ID ANDRIA - F.PO COCLEA"/>
    <s v="Mag./Uff. Trani"/>
    <n v="5890"/>
    <n v="5890"/>
    <x v="30"/>
    <x v="27"/>
    <n v="5890"/>
    <n v="0"/>
    <s v="chiuso"/>
    <m/>
    <n v="0"/>
  </r>
  <r>
    <s v="4000016677"/>
    <x v="241"/>
    <x v="132"/>
    <s v="ID BARLETTA - MST STAZ.DISIDR.MECCANICA"/>
    <s v="Mag./Uff. Trani"/>
    <n v="8968.77"/>
    <n v="8968.77"/>
    <x v="30"/>
    <x v="27"/>
    <n v="8968.76"/>
    <n v="1.114980092040696E-4"/>
    <s v="chiuso"/>
    <m/>
    <n v="1.0000000000218279E-2"/>
  </r>
  <r>
    <s v="4000016678"/>
    <x v="242"/>
    <x v="132"/>
    <s v="ID ANDRIA-MST STAZ.DISIDR.MECCANICA"/>
    <s v="Mag./Uff. Trani"/>
    <n v="13545.63"/>
    <n v="13545.63"/>
    <x v="30"/>
    <x v="27"/>
    <n v="13545.63"/>
    <n v="0"/>
    <s v="chiuso"/>
    <m/>
    <n v="0"/>
  </r>
  <r>
    <s v="4000016682"/>
    <x v="243"/>
    <x v="53"/>
    <s v="ID Alberobello: Fornitura Compressore"/>
    <s v="Mag. /Uff. Bari"/>
    <n v="1596"/>
    <n v="1596"/>
    <x v="30"/>
    <x v="27"/>
    <n v="1596"/>
    <n v="0"/>
    <s v="chiuso"/>
    <m/>
    <n v="0"/>
  </r>
  <r>
    <s v="4000016680"/>
    <x v="244"/>
    <x v="40"/>
    <s v="ID BITONTO-F.PO N.3 RUOTE SCORR.STAZ.ISP"/>
    <s v="Mag./Uff. Trani"/>
    <n v="4262.76"/>
    <n v="4262.76"/>
    <x v="30"/>
    <x v="27"/>
    <n v="4262.76"/>
    <n v="0"/>
    <s v="chiuso"/>
    <m/>
    <n v="0"/>
  </r>
  <r>
    <s v="4000016685"/>
    <x v="245"/>
    <x v="40"/>
    <s v="ID MOLFETTA-F.PO N.2 COCLEE STAZ.DISIDR."/>
    <s v="Mag./Uff. Trani"/>
    <n v="5207.3999999999996"/>
    <n v="5207.3999999999996"/>
    <x v="30"/>
    <x v="27"/>
    <n v="5207.3999999999996"/>
    <n v="0"/>
    <s v="chiuso"/>
    <m/>
    <n v="0"/>
  </r>
  <r>
    <s v="4000016690"/>
    <x v="246"/>
    <x v="5"/>
    <s v="ID BARLETTA-MST MESSA IN SICUR.LINEA GAS"/>
    <s v="Mag./Uff. Trani"/>
    <n v="6850"/>
    <n v="6850"/>
    <x v="30"/>
    <x v="27"/>
    <n v="6850"/>
    <n v="0"/>
    <s v="chiuso"/>
    <m/>
    <n v="0"/>
  </r>
  <r>
    <s v="4000016692"/>
    <x v="247"/>
    <x v="100"/>
    <s v="ID BISCEGLIE-MST CARROPONTE DISABBIATORE"/>
    <s v="Mag./Uff. Trani"/>
    <n v="11563"/>
    <n v="11563"/>
    <x v="30"/>
    <x v="27"/>
    <n v="11563"/>
    <n v="0"/>
    <s v="chiuso"/>
    <m/>
    <n v="0"/>
  </r>
  <r>
    <s v="4000016694"/>
    <x v="248"/>
    <x v="33"/>
    <s v="ID MOLFETTA-MST CARROPONTE SEDIMEN.PRIM."/>
    <s v="Mag./Uff. Trani"/>
    <n v="12810"/>
    <n v="12810"/>
    <x v="30"/>
    <x v="27"/>
    <n v="12810"/>
    <n v="0"/>
    <s v="chiuso"/>
    <m/>
    <n v="0"/>
  </r>
  <r>
    <s v="4000016693"/>
    <x v="249"/>
    <x v="40"/>
    <s v="ID CORATO-F.PO NASTRO TRASPORTATORE GRIG"/>
    <s v="Mag./Uff. Trani"/>
    <n v="5004.8999999999996"/>
    <n v="5004.8999999999996"/>
    <x v="30"/>
    <x v="27"/>
    <n v="5004.8999999999996"/>
    <n v="0"/>
    <s v="chiuso"/>
    <m/>
    <n v="0"/>
  </r>
  <r>
    <s v="4000016691"/>
    <x v="250"/>
    <x v="133"/>
    <s v="ID BISCEGLIE-FORN.N.2 ELETT.RICIR.FANGHI"/>
    <s v="Mag./Uff. Trani"/>
    <n v="7828.2"/>
    <n v="7828.2"/>
    <x v="30"/>
    <x v="27"/>
    <n v="7828.2"/>
    <n v="0"/>
    <s v="chiuso"/>
    <m/>
    <n v="0"/>
  </r>
  <r>
    <s v="4000016696"/>
    <x v="251"/>
    <x v="40"/>
    <s v="ID CORATO-MST TUBAZIONE CARICO SED.PRIM."/>
    <s v="Mag./Uff. Trani"/>
    <n v="5843.33"/>
    <n v="5843.33"/>
    <x v="30"/>
    <x v="27"/>
    <n v="5843.33"/>
    <n v="0"/>
    <s v="chiuso"/>
    <m/>
    <n v="0"/>
  </r>
  <r>
    <s v="4000016697"/>
    <x v="252"/>
    <x v="132"/>
    <s v="ID S.FERDINANDO-MST ROTOSTAC.STAZ.EQUAL."/>
    <s v="Mag./Uff. Trani"/>
    <n v="3427.39"/>
    <n v="3427.39"/>
    <x v="30"/>
    <x v="27"/>
    <n v="3427.39"/>
    <n v="0"/>
    <s v="chiuso"/>
    <m/>
    <n v="0"/>
  </r>
  <r>
    <s v="4000016698"/>
    <x v="253"/>
    <x v="53"/>
    <s v="ID BISCEGLIE-FORN.N.1 GRUPPO PRESSURIZ."/>
    <s v="Mag./Uff. Trani"/>
    <n v="2300"/>
    <n v="2300"/>
    <x v="30"/>
    <x v="27"/>
    <n v="2300"/>
    <n v="0"/>
    <s v="chiuso"/>
    <m/>
    <n v="0"/>
  </r>
  <r>
    <s v="4000016699"/>
    <x v="254"/>
    <x v="43"/>
    <s v="ID CORATO-MANUT.ORD.TUBAZ.SOLL.TO ACQUE"/>
    <s v="Mag./Uff. Trani"/>
    <n v="2072.3000000000002"/>
    <n v="2072.3000000000002"/>
    <x v="30"/>
    <x v="27"/>
    <n v="2072.3000000000002"/>
    <n v="0"/>
    <s v="chiuso"/>
    <m/>
    <n v="0"/>
  </r>
  <r>
    <s v="4000016703"/>
    <x v="255"/>
    <x v="133"/>
    <s v="ID Mola di Bari : Fornitura Ep Bellin"/>
    <s v="Mag. /Uff. Bari"/>
    <n v="5202"/>
    <n v="5202"/>
    <x v="30"/>
    <x v="27"/>
    <n v="5202"/>
    <n v="0"/>
    <s v="chiuso"/>
    <m/>
    <n v="0"/>
  </r>
  <r>
    <s v="4000016701"/>
    <x v="256"/>
    <x v="122"/>
    <s v="MST elettropompa pozzo Seclì 1"/>
    <s v="DIROP - DIREZIONE OPERATIVA"/>
    <n v="10200"/>
    <n v="10200"/>
    <x v="0"/>
    <x v="0"/>
    <n v="10200"/>
    <n v="0"/>
    <s v="chiuso"/>
    <m/>
    <n v="0"/>
  </r>
  <r>
    <s v="4000016705"/>
    <x v="257"/>
    <x v="134"/>
    <s v="Man.St.ID Serracapriola FPO Q.E."/>
    <s v="Mag./Uff. Foggia"/>
    <n v="25500"/>
    <n v="25500"/>
    <x v="27"/>
    <x v="24"/>
    <n v="25500"/>
    <n v="0"/>
    <s v="chiuso"/>
    <m/>
    <n v="0"/>
  </r>
  <r>
    <s v="4000016704"/>
    <x v="258"/>
    <x v="33"/>
    <s v="ID Mola di Bari: Ep Nova Rotors"/>
    <s v="Mag. /Uff. Bari"/>
    <n v="3757"/>
    <n v="3757"/>
    <x v="30"/>
    <x v="27"/>
    <n v="3757"/>
    <n v="0"/>
    <s v="chiuso"/>
    <m/>
    <n v="0"/>
  </r>
  <r>
    <s v="4000016706"/>
    <x v="259"/>
    <x v="12"/>
    <s v="Forn. E.P. Flygt ID S.Severo"/>
    <s v="Mag./Uff. Foggia"/>
    <n v="21600"/>
    <n v="21600"/>
    <x v="25"/>
    <x v="7"/>
    <n v="21600.01"/>
    <n v="-4.6296296289938255E-5"/>
    <s v="chiuso"/>
    <m/>
    <n v="-9.9999999983992893E-3"/>
  </r>
  <r>
    <s v="4000016715"/>
    <x v="260"/>
    <x v="59"/>
    <s v="RECUP.VAGLIO E SABBIA"/>
    <s v="COORD.GESTIONE IMPIANTI DEPURA"/>
    <n v="198799.8"/>
    <n v="198799.8"/>
    <x v="29"/>
    <x v="26"/>
    <n v="198799.8"/>
    <n v="0"/>
    <s v="chiuso"/>
    <m/>
    <n v="0"/>
  </r>
  <r>
    <s v="4000016707"/>
    <x v="261"/>
    <x v="32"/>
    <s v="ID Sammichele:Particolare mecc/idr"/>
    <s v="Mag. /Uff. Bari"/>
    <n v="10757"/>
    <n v="10757"/>
    <x v="25"/>
    <x v="7"/>
    <n v="10757"/>
    <n v="0"/>
    <s v="chiuso"/>
    <m/>
    <n v="0"/>
  </r>
  <r>
    <s v="1000054033"/>
    <x v="262"/>
    <x v="135"/>
    <s v="Termometri digitali ad infrarossi"/>
    <s v="SQUDG-SISTEMA QUALITA'"/>
    <n v="1460.25"/>
    <n v="1460.25"/>
    <x v="0"/>
    <x v="0"/>
    <n v="1460.25"/>
    <n v="0"/>
    <s v="chiuso"/>
    <m/>
    <n v="0"/>
  </r>
  <r>
    <s v="1000054034"/>
    <x v="263"/>
    <x v="136"/>
    <s v="Forn.di n.2 pressostati per reg. prssion"/>
    <s v="Mag./Uff. Lecce"/>
    <n v="1800"/>
    <n v="1800"/>
    <x v="71"/>
    <x v="6"/>
    <n v="1800"/>
    <n v="0"/>
    <s v="chiuso"/>
    <m/>
    <n v="0"/>
  </r>
  <r>
    <s v="1000054037"/>
    <x v="264"/>
    <x v="50"/>
    <s v="IPOCLORITO DI SODIO"/>
    <s v="Mag./Uff. Lecce"/>
    <n v="36214"/>
    <n v="36214"/>
    <x v="25"/>
    <x v="7"/>
    <n v="36214"/>
    <n v="0"/>
    <s v="chiuso"/>
    <m/>
    <n v="0"/>
  </r>
  <r>
    <s v="4000016711"/>
    <x v="265"/>
    <x v="50"/>
    <s v="IPOCLORITO DI SODIO"/>
    <s v="Mag./Uff. Lecce"/>
    <n v="28627"/>
    <n v="28627"/>
    <x v="25"/>
    <x v="7"/>
    <n v="28627"/>
    <n v="0"/>
    <s v="chiuso"/>
    <m/>
    <n v="0"/>
  </r>
  <r>
    <s v="4000016712"/>
    <x v="266"/>
    <x v="137"/>
    <s v="SERV.AUTOBOTTI EMERG.IDRICA 16/04/2020"/>
    <s v="Mag./Uff. Taranto"/>
    <n v="600"/>
    <n v="600"/>
    <x v="25"/>
    <x v="7"/>
    <n v="600"/>
    <n v="0"/>
    <s v="chiuso"/>
    <m/>
    <n v="0"/>
  </r>
  <r>
    <s v="4000016713"/>
    <x v="267"/>
    <x v="12"/>
    <s v="ID Casamassima : Fornitura Ep sommer."/>
    <s v="Mag. /Uff. Bari"/>
    <n v="26000.01"/>
    <n v="26000.01"/>
    <x v="25"/>
    <x v="7"/>
    <n v="26000.02"/>
    <n v="-3.8461523672594922E-5"/>
    <s v="chiuso"/>
    <m/>
    <n v="-1.0000000002037268E-2"/>
  </r>
  <r>
    <s v="4000016714"/>
    <x v="268"/>
    <x v="138"/>
    <s v="FPO Inverter"/>
    <s v="Mag./Uff. Brindisi"/>
    <n v="1705"/>
    <n v="1705"/>
    <x v="77"/>
    <x v="2"/>
    <n v="1705"/>
    <n v="0"/>
    <s v="chiuso"/>
    <m/>
    <n v="0"/>
  </r>
  <r>
    <s v="1000054051"/>
    <x v="269"/>
    <x v="64"/>
    <s v="Emerg. COVID19 Fornit.n° 8 termoscanner"/>
    <s v="SQUDG-SISTEMA QUALITA'"/>
    <n v="80000"/>
    <n v="80000"/>
    <x v="78"/>
    <x v="56"/>
    <n v="80000"/>
    <n v="0"/>
    <s v="chiuso"/>
    <m/>
    <n v="0"/>
  </r>
  <r>
    <s v="1000054041"/>
    <x v="270"/>
    <x v="61"/>
    <s v="Pubbl.CorrSeraAvviRettifiSmaltDepuratori"/>
    <s v="DIRAC-DIR. ACQUIS. E CONTRATTI"/>
    <n v="800"/>
    <n v="800"/>
    <x v="33"/>
    <x v="30"/>
    <n v="800"/>
    <n v="0"/>
    <s v="chiuso"/>
    <m/>
    <n v="0"/>
  </r>
  <r>
    <s v="1000054048"/>
    <x v="271"/>
    <x v="48"/>
    <s v="Pubbl.CorrMezzAvviRettifiSmaltDepuratori"/>
    <s v="DIRAC-DIR. ACQUIS. E CONTRATTI"/>
    <n v="1200"/>
    <n v="1200"/>
    <x v="33"/>
    <x v="30"/>
    <n v="1200"/>
    <n v="0"/>
    <s v="chiuso"/>
    <m/>
    <n v="0"/>
  </r>
  <r>
    <s v="1000054049"/>
    <x v="272"/>
    <x v="48"/>
    <s v="Pubbl.QuotPuglAvviRettifiSmaltDepuratori"/>
    <s v="DIRAC-DIR. ACQUIS. E CONTRATTI"/>
    <n v="1200"/>
    <n v="1200"/>
    <x v="33"/>
    <x v="30"/>
    <n v="1200"/>
    <n v="0"/>
    <s v="chiuso"/>
    <m/>
    <n v="0"/>
  </r>
  <r>
    <s v="1000054066"/>
    <x v="273"/>
    <x v="30"/>
    <s v="PUBBL GARA GRES"/>
    <s v="DIRAC-DIR. ACQUIS. E CONTRATTI"/>
    <n v="1620.8"/>
    <n v="1620.8"/>
    <x v="31"/>
    <x v="28"/>
    <n v="1620.8"/>
    <n v="0"/>
    <s v="chiuso"/>
    <m/>
    <n v="0"/>
  </r>
  <r>
    <s v="1000054069"/>
    <x v="274"/>
    <x v="123"/>
    <s v="PUBBL GARA GRES"/>
    <s v="DIRAC-DIR. ACQUIS. E CONTRATTI"/>
    <n v="1620"/>
    <n v="1620"/>
    <x v="76"/>
    <x v="49"/>
    <n v="1620"/>
    <n v="0"/>
    <s v="chiuso"/>
    <m/>
    <n v="0"/>
  </r>
  <r>
    <s v="1000054058"/>
    <x v="275"/>
    <x v="50"/>
    <s v="POLIAMMINE"/>
    <s v="Mag./Uff. Lecce"/>
    <n v="26700"/>
    <n v="26700"/>
    <x v="29"/>
    <x v="26"/>
    <n v="26700"/>
    <n v="0"/>
    <s v="chiuso"/>
    <m/>
    <n v="0"/>
  </r>
  <r>
    <s v="2000015990"/>
    <x v="276"/>
    <x v="20"/>
    <s v="manutenzione straordinaria aree a verde"/>
    <s v="Mag./Uff. Lecce"/>
    <n v="15721.81"/>
    <n v="15721.81"/>
    <x v="31"/>
    <x v="28"/>
    <n v="15721.81"/>
    <n v="0"/>
    <s v="chiuso"/>
    <m/>
    <n v="0"/>
  </r>
  <r>
    <s v="4000016718"/>
    <x v="277"/>
    <x v="33"/>
    <s v="ID Altamura : Fornitura EP mono DN80L1"/>
    <s v="Mag. /Uff. Bari"/>
    <n v="16532.5"/>
    <n v="16532.5"/>
    <x v="25"/>
    <x v="7"/>
    <n v="16532.5"/>
    <n v="0"/>
    <s v="chiuso"/>
    <m/>
    <n v="0"/>
  </r>
  <r>
    <s v="4000016720"/>
    <x v="278"/>
    <x v="74"/>
    <s v="acido solforico puro al 78%"/>
    <s v="Impianto potabiliz. Locone"/>
    <n v="5255.48"/>
    <n v="5255.48"/>
    <x v="13"/>
    <x v="12"/>
    <n v="5255.48"/>
    <n v="0"/>
    <s v="chiuso"/>
    <m/>
    <n v="0"/>
  </r>
  <r>
    <s v="4000016736"/>
    <x v="279"/>
    <x v="100"/>
    <s v="Inverter"/>
    <s v="Mag. /Uff. Bari"/>
    <n v="11481.16"/>
    <n v="11481.16"/>
    <x v="32"/>
    <x v="29"/>
    <n v="11481.16"/>
    <n v="0"/>
    <s v="chiuso"/>
    <m/>
    <n v="0"/>
  </r>
  <r>
    <s v="1000054091"/>
    <x v="280"/>
    <x v="64"/>
    <s v="Fornitura mascherine chirurgiche-COVID19"/>
    <s v="SQUDG-SISTEMA QUALITA'"/>
    <n v="37600"/>
    <n v="37600"/>
    <x v="79"/>
    <x v="57"/>
    <n v="37600"/>
    <n v="0"/>
    <s v="chiuso"/>
    <m/>
    <n v="0"/>
  </r>
  <r>
    <s v="4000016721"/>
    <x v="281"/>
    <x v="28"/>
    <s v="BR PROV./45430305 SANIFICAZIONE E DISINF"/>
    <s v="Mag./Uff. Brindisi"/>
    <n v="12480"/>
    <n v="12480"/>
    <x v="76"/>
    <x v="49"/>
    <n v="12480"/>
    <n v="0"/>
    <s v="chiuso"/>
    <m/>
    <n v="0"/>
  </r>
  <r>
    <s v="1000054093"/>
    <x v="282"/>
    <x v="49"/>
    <s v="PUBBL GARA GC MS"/>
    <s v="DIRAC-DIR. ACQUIS. E CONTRATTI"/>
    <n v="1575"/>
    <n v="1575"/>
    <x v="37"/>
    <x v="34"/>
    <n v="1575"/>
    <n v="0"/>
    <s v="chiuso"/>
    <m/>
    <n v="0"/>
  </r>
  <r>
    <s v="4000016723"/>
    <x v="283"/>
    <x v="7"/>
    <s v="ID BISCEGLIE-POLICLORURO DI ALL-MARZO"/>
    <s v="Mag./Uff. Trani"/>
    <n v="1806"/>
    <n v="1806"/>
    <x v="25"/>
    <x v="7"/>
    <n v="1806"/>
    <n v="0"/>
    <s v="chiuso"/>
    <m/>
    <n v="0"/>
  </r>
  <r>
    <s v="1000054094"/>
    <x v="284"/>
    <x v="48"/>
    <s v="PUBBL GARA GC MS"/>
    <s v="DIRAC-DIR. ACQUIS. E CONTRATTI"/>
    <n v="1200"/>
    <n v="1200"/>
    <x v="37"/>
    <x v="34"/>
    <n v="1200"/>
    <n v="0"/>
    <s v="chiuso"/>
    <m/>
    <n v="0"/>
  </r>
  <r>
    <s v="4000016724"/>
    <x v="285"/>
    <x v="7"/>
    <s v="ID BISCEGLIE-ANTISCHIUMA-MARZO"/>
    <s v="Mag./Uff. Trani"/>
    <n v="14193.1"/>
    <n v="14193.1"/>
    <x v="25"/>
    <x v="7"/>
    <n v="14193.1"/>
    <n v="0"/>
    <s v="chiuso"/>
    <m/>
    <n v="0"/>
  </r>
  <r>
    <s v="4000016727"/>
    <x v="286"/>
    <x v="139"/>
    <s v="Mater.xman.str. ID Manfredonia carropont"/>
    <s v="Mag./Uff. Foggia"/>
    <n v="1898.49"/>
    <n v="1898.49"/>
    <x v="21"/>
    <x v="18"/>
    <n v="1898.49"/>
    <n v="0"/>
    <s v="chiuso"/>
    <m/>
    <n v="0"/>
  </r>
  <r>
    <s v="4000016728"/>
    <x v="287"/>
    <x v="28"/>
    <s v="RECUP.VAGLIO E SABBIA"/>
    <s v="COORD.GESTIONE IMPIANTI DEPURA"/>
    <n v="50748"/>
    <n v="50748"/>
    <x v="32"/>
    <x v="29"/>
    <n v="50748"/>
    <n v="0"/>
    <s v="chiuso"/>
    <m/>
    <n v="0"/>
  </r>
  <r>
    <s v="4000016729"/>
    <x v="288"/>
    <x v="36"/>
    <s v="ID CORATO-FORN.N.1 TRITURATORE STAZ.DIG."/>
    <s v="Mag./Uff. Trani"/>
    <n v="7000"/>
    <n v="7000"/>
    <x v="25"/>
    <x v="7"/>
    <n v="7000"/>
    <n v="0"/>
    <s v="chiuso"/>
    <m/>
    <n v="0"/>
  </r>
  <r>
    <s v="4000016731"/>
    <x v="289"/>
    <x v="140"/>
    <s v="BARLETTA: MST TRONCO FOGNA VIA R.ELENA"/>
    <s v="Mag./Uff. Trani"/>
    <n v="71732.039999999994"/>
    <n v="71732.039999999994"/>
    <x v="72"/>
    <x v="52"/>
    <n v="71732.039999999994"/>
    <n v="0"/>
    <s v="chiuso"/>
    <m/>
    <n v="0"/>
  </r>
  <r>
    <s v="4000016734"/>
    <x v="290"/>
    <x v="53"/>
    <s v="ID Gravina : Fornitura Motore da 75 KW"/>
    <s v="Mag. /Uff. Bari"/>
    <n v="4008"/>
    <n v="4008"/>
    <x v="32"/>
    <x v="29"/>
    <n v="4008"/>
    <n v="0"/>
    <s v="chiuso"/>
    <m/>
    <n v="0"/>
  </r>
  <r>
    <s v="4000016741"/>
    <x v="291"/>
    <x v="31"/>
    <s v="TRASPORTO FANGHI"/>
    <s v="COORD.GESTIONE IMPIANTI DEPURA"/>
    <n v="189955.93"/>
    <n v="189955.93"/>
    <x v="32"/>
    <x v="29"/>
    <n v="189955.93"/>
    <n v="0"/>
    <s v="chiuso"/>
    <m/>
    <n v="0"/>
  </r>
  <r>
    <s v="4000016738"/>
    <x v="292"/>
    <x v="28"/>
    <s v="TA PROV./45415029 SERV.AUTOSP."/>
    <s v="Mag./Uff. Taranto"/>
    <n v="9691.44"/>
    <n v="9691.44"/>
    <x v="80"/>
    <x v="58"/>
    <n v="9691.44"/>
    <n v="0"/>
    <s v="chiuso"/>
    <m/>
    <n v="0"/>
  </r>
  <r>
    <s v="4000016739"/>
    <x v="293"/>
    <x v="100"/>
    <s v="Motore"/>
    <s v="Mag./Uff. Brindisi"/>
    <n v="2766.03"/>
    <n v="2766.03"/>
    <x v="33"/>
    <x v="30"/>
    <n v="2766.03"/>
    <n v="0"/>
    <s v="chiuso"/>
    <m/>
    <n v="0"/>
  </r>
  <r>
    <s v="4000016740"/>
    <x v="294"/>
    <x v="28"/>
    <s v="MONTEMESOLA/40235061 MANUT.STRAORD.MIGL."/>
    <s v="Mag./Uff. Taranto"/>
    <n v="14807.87"/>
    <n v="14807.87"/>
    <x v="33"/>
    <x v="30"/>
    <n v="14807.87"/>
    <n v="0"/>
    <s v="chiuso"/>
    <m/>
    <n v="0"/>
  </r>
  <r>
    <s v="4000016742"/>
    <x v="295"/>
    <x v="58"/>
    <s v="TRASPORTO FANGHI"/>
    <s v="COORD.GESTIONE IMPIANTI DEPURA"/>
    <n v="94741.32"/>
    <n v="94741.32"/>
    <x v="32"/>
    <x v="29"/>
    <n v="94741.32"/>
    <n v="0"/>
    <s v="chiuso"/>
    <m/>
    <n v="0"/>
  </r>
  <r>
    <s v="4000016744"/>
    <x v="296"/>
    <x v="39"/>
    <s v="ID Altamura : Fornitura Soft starter"/>
    <s v="Mag. /Uff. Bari"/>
    <n v="2341.9899999999998"/>
    <n v="2341.9899999999998"/>
    <x v="77"/>
    <x v="2"/>
    <n v="2341.9899999999998"/>
    <n v="0"/>
    <s v="chiuso"/>
    <m/>
    <n v="0"/>
  </r>
  <r>
    <s v="1000054112"/>
    <x v="297"/>
    <x v="48"/>
    <s v="PUBBL GARA POLICLORURO"/>
    <s v="DIRAC-DIR. ACQUIS. E CONTRATTI"/>
    <n v="1300"/>
    <n v="1300"/>
    <x v="36"/>
    <x v="33"/>
    <n v="1300"/>
    <n v="0"/>
    <s v="chiuso"/>
    <m/>
    <n v="0"/>
  </r>
  <r>
    <s v="4000016749"/>
    <x v="298"/>
    <x v="141"/>
    <s v="ID RCM MARANGI - DERATTIZZ./DISINFESTAZ."/>
    <s v="Mag. /Uff. Bari"/>
    <n v="6304"/>
    <n v="6304"/>
    <x v="0"/>
    <x v="0"/>
    <n v="6304"/>
    <n v="0"/>
    <s v="chiuso"/>
    <m/>
    <n v="0"/>
  </r>
  <r>
    <s v="1000054113"/>
    <x v="299"/>
    <x v="49"/>
    <s v="PUBBL GARA POLICLORURO"/>
    <s v="DIRAC-DIR. ACQUIS. E CONTRATTI"/>
    <n v="1890"/>
    <n v="1890"/>
    <x v="36"/>
    <x v="33"/>
    <n v="1890"/>
    <n v="0"/>
    <s v="chiuso"/>
    <m/>
    <n v="0"/>
  </r>
  <r>
    <s v="4000016750"/>
    <x v="300"/>
    <x v="142"/>
    <s v="BARI EST - SER.PIANTONAMENTO NOTTURNO"/>
    <s v="Mag. /Uff. Bari"/>
    <n v="5628"/>
    <n v="5628"/>
    <x v="0"/>
    <x v="0"/>
    <n v="5628"/>
    <n v="0"/>
    <s v="chiuso"/>
    <m/>
    <n v="0"/>
  </r>
  <r>
    <s v="4000016751"/>
    <x v="301"/>
    <x v="33"/>
    <s v="ID Polignano : Fornitura Ep Nova Rotors"/>
    <s v="Mag. /Uff. Bari"/>
    <n v="2210"/>
    <n v="2210"/>
    <x v="0"/>
    <x v="0"/>
    <n v="2210"/>
    <n v="0"/>
    <s v="chiuso"/>
    <m/>
    <n v="0"/>
  </r>
  <r>
    <s v="4000016753"/>
    <x v="302"/>
    <x v="143"/>
    <s v="CASAMASSIMA NUOVO - SORVEGLIANZA H 24"/>
    <s v="Mag. /Uff. Bari"/>
    <n v="5257.6"/>
    <n v="5257.6"/>
    <x v="0"/>
    <x v="0"/>
    <n v="5257.6"/>
    <n v="0"/>
    <s v="chiuso"/>
    <m/>
    <n v="0"/>
  </r>
  <r>
    <s v="4000016754"/>
    <x v="303"/>
    <x v="144"/>
    <s v="ID Mola di Bari : Fornitura Ep sommerg."/>
    <s v="Mag. /Uff. Bari"/>
    <n v="21200"/>
    <n v="21200"/>
    <x v="0"/>
    <x v="0"/>
    <n v="21200"/>
    <n v="0"/>
    <s v="chiuso"/>
    <m/>
    <n v="0"/>
  </r>
  <r>
    <s v="4000016755"/>
    <x v="304"/>
    <x v="58"/>
    <s v="Pulizia opere di fognatura Amb 2"/>
    <s v="Mag./Uff. Foggia"/>
    <n v="12407.96"/>
    <n v="12407.96"/>
    <x v="0"/>
    <x v="0"/>
    <n v="12407.96"/>
    <n v="0"/>
    <s v="chiuso"/>
    <m/>
    <n v="0"/>
  </r>
  <r>
    <s v="4000016756"/>
    <x v="305"/>
    <x v="55"/>
    <s v="Disostr./pulizia op. fognatura FG-Lucera"/>
    <s v="Mag./Uff. Foggia"/>
    <n v="2908.25"/>
    <n v="2908.25"/>
    <x v="0"/>
    <x v="0"/>
    <n v="2908.25"/>
    <n v="0"/>
    <s v="chiuso"/>
    <m/>
    <n v="0"/>
  </r>
  <r>
    <s v="4000016759"/>
    <x v="306"/>
    <x v="21"/>
    <s v="ID RUVO-MST ELETTROPOMPA SOMMERSA SULZER"/>
    <s v="Mag./Uff. Trani"/>
    <n v="3241.92"/>
    <n v="3241.92"/>
    <x v="0"/>
    <x v="0"/>
    <n v="3241.92"/>
    <n v="0"/>
    <s v="chiuso"/>
    <m/>
    <n v="0"/>
  </r>
  <r>
    <s v="4000016761"/>
    <x v="307"/>
    <x v="145"/>
    <s v="ID Turi : MST Impianto illuminazione"/>
    <s v="Mag. /Uff. Bari"/>
    <n v="25000"/>
    <n v="25000"/>
    <x v="76"/>
    <x v="49"/>
    <n v="25000"/>
    <n v="0"/>
    <s v="chiuso"/>
    <m/>
    <n v="0"/>
  </r>
  <r>
    <s v="4000016762"/>
    <x v="308"/>
    <x v="146"/>
    <s v="ID Locorotondo : FPO sonda e mod display"/>
    <s v="Mag. /Uff. Bari"/>
    <n v="2600"/>
    <n v="2600"/>
    <x v="76"/>
    <x v="49"/>
    <n v="2600"/>
    <n v="0"/>
    <s v="chiuso"/>
    <m/>
    <n v="0"/>
  </r>
  <r>
    <s v="1000054125"/>
    <x v="309"/>
    <x v="147"/>
    <s v="Proroga Telpress"/>
    <s v="REIRE-RELAZIONI ESTERNE"/>
    <n v="1998"/>
    <n v="1998"/>
    <x v="0"/>
    <x v="0"/>
    <n v="1998"/>
    <n v="0"/>
    <s v="chiuso"/>
    <m/>
    <n v="0"/>
  </r>
  <r>
    <s v="4000016772"/>
    <x v="310"/>
    <x v="59"/>
    <s v="RECUP.VAGLIO-SABBIA"/>
    <s v="COORD.GESTIONE IMPIANTI DEPURA"/>
    <n v="190337.6"/>
    <n v="190337.6"/>
    <x v="35"/>
    <x v="32"/>
    <n v="190337.6"/>
    <n v="0"/>
    <s v="chiuso"/>
    <m/>
    <n v="0"/>
  </r>
  <r>
    <s v="1000054127"/>
    <x v="311"/>
    <x v="30"/>
    <s v="PUBBL GARA CARBONE"/>
    <s v="DIRAC-DIR. ACQUIS. E CONTRATTI"/>
    <n v="2024"/>
    <n v="2024"/>
    <x v="36"/>
    <x v="33"/>
    <n v="2024"/>
    <n v="0"/>
    <s v="chiuso"/>
    <m/>
    <n v="0"/>
  </r>
  <r>
    <s v="1000054126"/>
    <x v="312"/>
    <x v="49"/>
    <s v="PUBBL GARA CARBONE"/>
    <s v="DIRAC-DIR. ACQUIS. E CONTRATTI"/>
    <n v="1890"/>
    <n v="1890"/>
    <x v="36"/>
    <x v="33"/>
    <n v="1890"/>
    <n v="0"/>
    <s v="chiuso"/>
    <m/>
    <n v="0"/>
  </r>
  <r>
    <s v="4000016764"/>
    <x v="313"/>
    <x v="144"/>
    <s v="ID S.FERDINANDO-FORN.N.1 ELETTR.SOMMERG."/>
    <s v="Mag./Uff. Trani"/>
    <n v="15300"/>
    <n v="15300"/>
    <x v="35"/>
    <x v="32"/>
    <n v="15300"/>
    <n v="0"/>
    <s v="chiuso"/>
    <m/>
    <n v="0"/>
  </r>
  <r>
    <s v="4000016765"/>
    <x v="314"/>
    <x v="36"/>
    <s v="ID TRANI-FORN.N.1 ELETTROPOMPA VERTICALE"/>
    <s v="Mag./Uff. Trani"/>
    <n v="2250"/>
    <n v="2250"/>
    <x v="35"/>
    <x v="32"/>
    <n v="2250"/>
    <n v="0"/>
    <s v="chiuso"/>
    <m/>
    <n v="0"/>
  </r>
  <r>
    <s v="4000016767"/>
    <x v="315"/>
    <x v="132"/>
    <s v="ID ANDRIA-MST STAZ.GRIGLIATURA GROSSOLAN"/>
    <s v="Mag./Uff. Trani"/>
    <n v="6075.74"/>
    <n v="6075.74"/>
    <x v="35"/>
    <x v="32"/>
    <n v="6075.74"/>
    <n v="0"/>
    <s v="chiuso"/>
    <m/>
    <n v="0"/>
  </r>
  <r>
    <s v="4000016768"/>
    <x v="316"/>
    <x v="148"/>
    <s v="ID MARGHERITA-MST BOA SEGNALAZIONE COND."/>
    <s v="Mag./Uff. Trani"/>
    <n v="8500"/>
    <n v="8500"/>
    <x v="35"/>
    <x v="32"/>
    <n v="8500"/>
    <n v="0"/>
    <s v="chiuso"/>
    <m/>
    <n v="0"/>
  </r>
  <r>
    <s v="4000016769"/>
    <x v="317"/>
    <x v="23"/>
    <s v="MST chiariflocculatore n. 1 e 2"/>
    <s v="Impianto potabiliz. Fortore"/>
    <n v="103605.93"/>
    <n v="103605.93"/>
    <x v="37"/>
    <x v="34"/>
    <n v="103605.93"/>
    <n v="0"/>
    <s v="chiuso"/>
    <m/>
    <n v="0"/>
  </r>
  <r>
    <s v="4000016770"/>
    <x v="318"/>
    <x v="59"/>
    <s v="ISI AET BA-PROV-DISINFESTAZIONE-COVID 19"/>
    <s v="Mag. /Uff. Bari"/>
    <n v="29750"/>
    <n v="29750"/>
    <x v="35"/>
    <x v="32"/>
    <n v="29750"/>
    <n v="0"/>
    <s v="chiuso"/>
    <m/>
    <n v="0"/>
  </r>
  <r>
    <s v="4000016774"/>
    <x v="319"/>
    <x v="133"/>
    <s v="ID Cassano Nuovo: Fornitura Elettropompa"/>
    <s v="Mag. /Uff. Bari"/>
    <n v="9346"/>
    <n v="9346"/>
    <x v="37"/>
    <x v="34"/>
    <n v="9346"/>
    <n v="0"/>
    <s v="chiuso"/>
    <m/>
    <n v="0"/>
  </r>
  <r>
    <s v="4000016773"/>
    <x v="320"/>
    <x v="149"/>
    <s v="BARI: FPO PARAPETTI C/O ISF BALICE A."/>
    <s v="Mag. /Uff. Bari"/>
    <n v="17090.66"/>
    <n v="17090.66"/>
    <x v="35"/>
    <x v="32"/>
    <n v="17090.66"/>
    <n v="0"/>
    <s v="chiuso"/>
    <m/>
    <n v="0"/>
  </r>
  <r>
    <s v="4000016779"/>
    <x v="321"/>
    <x v="100"/>
    <s v="ID Bari Ovest : MST sedimentatore SD3"/>
    <s v="Mag. /Uff. Bari"/>
    <n v="2730.9"/>
    <n v="2730.9"/>
    <x v="37"/>
    <x v="34"/>
    <n v="2730.9"/>
    <n v="0"/>
    <s v="chiuso"/>
    <m/>
    <n v="0"/>
  </r>
  <r>
    <s v="4000016775"/>
    <x v="322"/>
    <x v="146"/>
    <s v="ID Monopoli : FPO sistema di telecontr."/>
    <s v="Mag. /Uff. Bari"/>
    <n v="14000"/>
    <n v="14000"/>
    <x v="37"/>
    <x v="34"/>
    <n v="14000"/>
    <n v="0"/>
    <s v="chiuso"/>
    <m/>
    <n v="0"/>
  </r>
  <r>
    <s v="4000016776"/>
    <x v="323"/>
    <x v="128"/>
    <s v="TRASPORTO FANGHI"/>
    <s v="COORD.GESTIONE IMPIANTI DEPURA"/>
    <n v="12979.57"/>
    <n v="12979.57"/>
    <x v="35"/>
    <x v="32"/>
    <n v="12979.57"/>
    <n v="0"/>
    <s v="chiuso"/>
    <m/>
    <n v="0"/>
  </r>
  <r>
    <s v="4000016777"/>
    <x v="324"/>
    <x v="150"/>
    <s v="Intervento di sostituz. inverter da 7.5"/>
    <s v="Mag./Uff. Lecce"/>
    <n v="1687"/>
    <n v="1687"/>
    <x v="32"/>
    <x v="29"/>
    <n v="1687"/>
    <n v="0"/>
    <s v="chiuso"/>
    <m/>
    <n v="0"/>
  </r>
  <r>
    <s v="4000016778"/>
    <x v="325"/>
    <x v="19"/>
    <s v="TRASPORTO FANGHI"/>
    <s v="COORD.GESTIONE IMPIANTI DEPURA"/>
    <n v="46546.54"/>
    <n v="46546.54"/>
    <x v="35"/>
    <x v="32"/>
    <n v="46546.54"/>
    <n v="0"/>
    <s v="chiuso"/>
    <m/>
    <n v="0"/>
  </r>
  <r>
    <s v="1000054148"/>
    <x v="326"/>
    <x v="64"/>
    <s v="Fornitura mascherine chirurgiche-COVID19"/>
    <s v="SQUDG-SISTEMA QUALITA'"/>
    <n v="37600"/>
    <n v="37600"/>
    <x v="44"/>
    <x v="41"/>
    <n v="37600"/>
    <n v="0"/>
    <s v="chiuso"/>
    <m/>
    <n v="0"/>
  </r>
  <r>
    <s v="4000016780"/>
    <x v="327"/>
    <x v="8"/>
    <s v="Manutenzione attrezz. defosf. ID Gallipo"/>
    <s v="Mag./Uff. Lecce"/>
    <n v="5845.68"/>
    <n v="5845.68"/>
    <x v="76"/>
    <x v="49"/>
    <n v="5845.68"/>
    <n v="0"/>
    <s v="chiuso"/>
    <m/>
    <n v="0"/>
  </r>
  <r>
    <s v="4000016782"/>
    <x v="328"/>
    <x v="151"/>
    <s v="NOLO CASSONI"/>
    <s v="COORD.GESTIONE IMPIANTI DEPURA"/>
    <n v="1400"/>
    <n v="1400"/>
    <x v="36"/>
    <x v="33"/>
    <n v="1400"/>
    <n v="0"/>
    <s v="chiuso"/>
    <m/>
    <n v="0"/>
  </r>
  <r>
    <s v="4000016789"/>
    <x v="329"/>
    <x v="74"/>
    <s v="acido solforico puro al 78%"/>
    <s v="Impianto potabiliz. Conza"/>
    <n v="5096.4799999999996"/>
    <n v="5096.4799999999996"/>
    <x v="38"/>
    <x v="35"/>
    <n v="5096.4799999999996"/>
    <n v="0"/>
    <s v="chiuso"/>
    <m/>
    <n v="0"/>
  </r>
  <r>
    <s v="4000016787"/>
    <x v="330"/>
    <x v="58"/>
    <s v="TRASPORTO FANGHI"/>
    <s v="COORD.GESTIONE IMPIANTI DEPURA"/>
    <n v="35513.11"/>
    <n v="35513.11"/>
    <x v="36"/>
    <x v="33"/>
    <n v="35513.11"/>
    <n v="0"/>
    <s v="chiuso"/>
    <m/>
    <n v="0"/>
  </r>
  <r>
    <s v="4000016790"/>
    <x v="331"/>
    <x v="7"/>
    <s v="BARI EST - IPOCLORITO DI SODIO KG"/>
    <s v="Mag. /Uff. Bari"/>
    <n v="37025.279999999999"/>
    <n v="37025.279999999999"/>
    <x v="36"/>
    <x v="33"/>
    <n v="37025.279999999999"/>
    <n v="0"/>
    <s v="chiuso"/>
    <m/>
    <n v="0"/>
  </r>
  <r>
    <s v="1000054177"/>
    <x v="332"/>
    <x v="50"/>
    <s v="IPOCLORITO DI SODIO"/>
    <s v="Mag./Uff. Lecce"/>
    <n v="27665.200000000001"/>
    <n v="27665.200000000001"/>
    <x v="38"/>
    <x v="35"/>
    <n v="27665.200000000001"/>
    <n v="0"/>
    <s v="chiuso"/>
    <m/>
    <n v="0"/>
  </r>
  <r>
    <s v="4000016798"/>
    <x v="333"/>
    <x v="74"/>
    <s v="acido solforico puro al 78%"/>
    <s v="Impianto potabiliz. Locone"/>
    <n v="5196.12"/>
    <n v="5196.12"/>
    <x v="81"/>
    <x v="59"/>
    <n v="5196.12"/>
    <n v="0"/>
    <s v="chiuso"/>
    <m/>
    <n v="0"/>
  </r>
  <r>
    <s v="1000054180"/>
    <x v="334"/>
    <x v="50"/>
    <s v="POLIAMMINE"/>
    <s v="Mag./Uff. Lecce"/>
    <n v="25587.5"/>
    <n v="25587.5"/>
    <x v="38"/>
    <x v="35"/>
    <n v="25587.5"/>
    <n v="0"/>
    <s v="chiuso"/>
    <m/>
    <n v="0"/>
  </r>
  <r>
    <s v="4000016801"/>
    <x v="335"/>
    <x v="51"/>
    <s v="Trasp.idrici siti Migranti Mag'20"/>
    <s v="Mag./Uff. Foggia"/>
    <n v="146380.12"/>
    <n v="146380.12"/>
    <x v="36"/>
    <x v="33"/>
    <n v="146380.12"/>
    <n v="0"/>
    <s v="chiuso"/>
    <m/>
    <n v="0"/>
  </r>
  <r>
    <s v="4000016802"/>
    <x v="336"/>
    <x v="7"/>
    <s v="ACQUAVIVA - ACIDO PERACETICO"/>
    <s v="Mag. /Uff. Bari"/>
    <n v="36437.4"/>
    <n v="36437.4"/>
    <x v="36"/>
    <x v="33"/>
    <n v="36437.4"/>
    <n v="0"/>
    <s v="chiuso"/>
    <m/>
    <n v="0"/>
  </r>
  <r>
    <s v="4000016803"/>
    <x v="337"/>
    <x v="52"/>
    <s v="ID MOLFETTA-ANTISCHIUMA-APRILE"/>
    <s v="Mag./Uff. Trani"/>
    <n v="14485.22"/>
    <n v="14485.22"/>
    <x v="38"/>
    <x v="35"/>
    <n v="14485.22"/>
    <n v="0"/>
    <s v="chiuso"/>
    <m/>
    <n v="0"/>
  </r>
  <r>
    <s v="4000016804"/>
    <x v="338"/>
    <x v="7"/>
    <s v="ID BISCEGLIE-ANTISCHIUMA-APRILE"/>
    <s v="Mag./Uff. Trani"/>
    <n v="22082.25"/>
    <n v="22082.25"/>
    <x v="38"/>
    <x v="35"/>
    <n v="22082.25"/>
    <n v="0"/>
    <s v="chiuso"/>
    <m/>
    <n v="0"/>
  </r>
  <r>
    <s v="4000016805"/>
    <x v="339"/>
    <x v="43"/>
    <s v="ID S.FERDINANDO-MANT.ORDINARIA VASCA"/>
    <s v="Mag./Uff. Trani"/>
    <n v="9158.58"/>
    <n v="9158.58"/>
    <x v="38"/>
    <x v="35"/>
    <n v="9158.58"/>
    <n v="0"/>
    <s v="chiuso"/>
    <m/>
    <n v="0"/>
  </r>
  <r>
    <s v="4000016808"/>
    <x v="340"/>
    <x v="152"/>
    <s v="ID RCM LAMURAGLIA . SER. DI VIGILANZA"/>
    <s v="Mag. /Uff. Bari"/>
    <n v="738.75"/>
    <n v="738.75"/>
    <x v="36"/>
    <x v="33"/>
    <n v="738.7"/>
    <n v="6.7681895093016919E-3"/>
    <s v="chiuso"/>
    <m/>
    <n v="4.9999999999954525E-2"/>
  </r>
  <r>
    <s v="4000016809"/>
    <x v="341"/>
    <x v="32"/>
    <s v="ID CAGNANO-Forn.Gruppo pressurizzazione"/>
    <s v="Mag./Uff. Foggia"/>
    <n v="5160"/>
    <n v="5160"/>
    <x v="26"/>
    <x v="22"/>
    <n v="5160"/>
    <n v="0"/>
    <s v="chiuso"/>
    <m/>
    <n v="0"/>
  </r>
  <r>
    <s v="4000016810"/>
    <x v="342"/>
    <x v="12"/>
    <s v="ID Acquaviva : Fornitura Ep somm Flygt"/>
    <s v="Mag. /Uff. Bari"/>
    <n v="15339"/>
    <n v="15339"/>
    <x v="36"/>
    <x v="33"/>
    <n v="15339"/>
    <n v="0"/>
    <s v="chiuso"/>
    <m/>
    <n v="0"/>
  </r>
  <r>
    <s v="4000016815"/>
    <x v="343"/>
    <x v="43"/>
    <s v="ID MINERVINO-MST RIPR.COCLEA SALA CENTR."/>
    <s v="Mag./Uff. Trani"/>
    <n v="4764.6000000000004"/>
    <n v="4764.6000000000004"/>
    <x v="38"/>
    <x v="35"/>
    <n v="4764.6000000000004"/>
    <n v="0"/>
    <s v="chiuso"/>
    <m/>
    <n v="0"/>
  </r>
  <r>
    <s v="4000016816"/>
    <x v="344"/>
    <x v="43"/>
    <s v="ID S.FERDINANDO-MST RIPR.FUNZ.STAZ.SEDIM"/>
    <s v="Mag./Uff. Trani"/>
    <n v="13540"/>
    <n v="13540"/>
    <x v="38"/>
    <x v="35"/>
    <n v="13540"/>
    <n v="0"/>
    <s v="chiuso"/>
    <m/>
    <n v="0"/>
  </r>
  <r>
    <s v="1000054219"/>
    <x v="345"/>
    <x v="7"/>
    <s v="DEODORIZZANTE"/>
    <s v="Mag./Uff. Lecce"/>
    <n v="2960.2"/>
    <n v="2960.2"/>
    <x v="38"/>
    <x v="35"/>
    <n v="2960.2"/>
    <n v="0"/>
    <s v="chiuso"/>
    <m/>
    <n v="0"/>
  </r>
  <r>
    <s v="4000016821"/>
    <x v="346"/>
    <x v="7"/>
    <s v="TA GENN./45205023 POLIELETTROL."/>
    <s v="Mag./Uff. Taranto"/>
    <n v="7560"/>
    <n v="7560"/>
    <x v="23"/>
    <x v="20"/>
    <n v="7560"/>
    <n v="0"/>
    <s v="chiuso"/>
    <m/>
    <n v="0"/>
  </r>
  <r>
    <s v="4000016822"/>
    <x v="347"/>
    <x v="153"/>
    <s v="ID TRANI-FORN.STRUM.MISURA CONTR.LIVELLO"/>
    <s v="Mag./Uff. Trani"/>
    <n v="2489.1999999999998"/>
    <n v="2489.1999999999998"/>
    <x v="23"/>
    <x v="20"/>
    <n v="2489.1999999999998"/>
    <n v="0"/>
    <s v="chiuso"/>
    <m/>
    <n v="0"/>
  </r>
  <r>
    <s v="4000016825"/>
    <x v="348"/>
    <x v="31"/>
    <s v="TRASPORTO FANGHI"/>
    <s v="COORD.GESTIONE IMPIANTI DEPURA"/>
    <n v="74125.039999999994"/>
    <n v="74125.039999999994"/>
    <x v="82"/>
    <x v="60"/>
    <n v="74125.039999999994"/>
    <n v="0"/>
    <s v="chiuso"/>
    <m/>
    <n v="0"/>
  </r>
  <r>
    <s v="4000016828"/>
    <x v="349"/>
    <x v="57"/>
    <s v="ID ANDRIA M.-FORN.N.2 POMPE NEMO STAZ."/>
    <s v="Mag./Uff. Trani"/>
    <n v="3200.4"/>
    <n v="3200.4"/>
    <x v="23"/>
    <x v="20"/>
    <n v="3200.4"/>
    <n v="0"/>
    <s v="chiuso"/>
    <m/>
    <n v="0"/>
  </r>
  <r>
    <s v="4000016838"/>
    <x v="350"/>
    <x v="154"/>
    <s v="For.comp. elettr. x griglia ID Ascoli S."/>
    <s v="Mag./Uff. Foggia"/>
    <n v="2484"/>
    <n v="2484"/>
    <x v="45"/>
    <x v="42"/>
    <n v="2484"/>
    <n v="0"/>
    <s v="chiuso"/>
    <m/>
    <n v="0"/>
  </r>
  <r>
    <s v="4000016840"/>
    <x v="351"/>
    <x v="155"/>
    <s v="ID Sammichele : Fornitura Inverter"/>
    <s v="Mag. /Uff. Bari"/>
    <n v="1704.56"/>
    <n v="1704.56"/>
    <x v="42"/>
    <x v="39"/>
    <n v="1704.56"/>
    <n v="0"/>
    <s v="chiuso"/>
    <m/>
    <n v="0"/>
  </r>
  <r>
    <s v="4000016845"/>
    <x v="352"/>
    <x v="37"/>
    <s v="TRASPORTO FANGHI"/>
    <s v="COORD.GESTIONE IMPIANTI DEPURA"/>
    <n v="48717.62"/>
    <n v="48717.62"/>
    <x v="40"/>
    <x v="37"/>
    <n v="48717.62"/>
    <n v="0"/>
    <s v="chiuso"/>
    <m/>
    <n v="0"/>
  </r>
  <r>
    <s v="4000016850"/>
    <x v="353"/>
    <x v="52"/>
    <s v="SAMMICHELE - PROD.X NEUTRALIZZAZ.ODORI"/>
    <s v="Mag. /Uff. Bari"/>
    <n v="4430.92"/>
    <n v="4430.92"/>
    <x v="41"/>
    <x v="38"/>
    <n v="4430.8999999999996"/>
    <n v="4.5137352967117295E-4"/>
    <s v="chiuso"/>
    <m/>
    <n v="2.0000000000436557E-2"/>
  </r>
  <r>
    <s v="1000053878"/>
    <x v="354"/>
    <x v="156"/>
    <s v="SCONOSCIUTO PIERDAMIANO CNT424/16DO+SP"/>
    <s v="TGIAU-TUTELA GIURIDICA"/>
    <n v="699.54"/>
    <n v="699.54"/>
    <x v="27"/>
    <x v="24"/>
    <n v="699.54"/>
    <n v="0"/>
    <s v="chiuso"/>
    <m/>
    <n v="0"/>
  </r>
  <r>
    <s v="1000053856"/>
    <x v="355"/>
    <x v="157"/>
    <s v="BARBARO MICHELE CNT450/18DIRON"/>
    <s v="TGIAU-TUTELA GIURIDICA"/>
    <n v="678"/>
    <n v="678"/>
    <x v="14"/>
    <x v="13"/>
    <n v="678"/>
    <n v="0"/>
    <s v="chiuso"/>
    <m/>
    <n v="0"/>
  </r>
  <r>
    <s v="1000053736"/>
    <x v="356"/>
    <x v="158"/>
    <s v="ALFONSO ANTONIA ALESSANDRA CNT576/17DO+S"/>
    <s v="TGIAU-TUTELA GIURIDICA"/>
    <n v="396.68"/>
    <n v="396.68"/>
    <x v="22"/>
    <x v="19"/>
    <n v="396.68"/>
    <n v="0"/>
    <s v="chiuso"/>
    <m/>
    <n v="0"/>
  </r>
  <r>
    <s v="1000053816"/>
    <x v="357"/>
    <x v="64"/>
    <s v="Fornitura mascherine FFP2 emerg.COVID19"/>
    <s v="SQUDG-SISTEMA QUALITA'"/>
    <n v="33000"/>
    <n v="33000"/>
    <x v="12"/>
    <x v="23"/>
    <n v="33000"/>
    <n v="0"/>
    <s v="chiuso"/>
    <m/>
    <n v="0"/>
  </r>
  <r>
    <s v="1000053868"/>
    <x v="358"/>
    <x v="159"/>
    <s v="TESTA GIOVANNI CON5447/15DO+SP"/>
    <s v="TGIAU-TUTELA GIURIDICA"/>
    <n v="1902.09"/>
    <n v="1902.09"/>
    <x v="27"/>
    <x v="24"/>
    <n v="1902.09"/>
    <n v="0"/>
    <s v="chiuso"/>
    <m/>
    <n v="0"/>
  </r>
  <r>
    <s v="1000053864"/>
    <x v="359"/>
    <x v="156"/>
    <s v="SCONOSCIUTO PIERDAMIANO CNT185/2014DO+SP"/>
    <s v="TGIAU-TUTELA GIURIDICA"/>
    <n v="777.4"/>
    <n v="777.4"/>
    <x v="14"/>
    <x v="13"/>
    <n v="777.4"/>
    <n v="0"/>
    <s v="chiuso"/>
    <m/>
    <n v="0"/>
  </r>
  <r>
    <s v="1000053881"/>
    <x v="360"/>
    <x v="156"/>
    <s v="SCONOSCIUTO PIERDAMIANO CNT619/15DO+SP"/>
    <s v="TGIAU-TUTELA GIURIDICA"/>
    <n v="791.18"/>
    <n v="791.18"/>
    <x v="27"/>
    <x v="24"/>
    <n v="791.18"/>
    <n v="0"/>
    <s v="chiuso"/>
    <m/>
    <n v="0"/>
  </r>
  <r>
    <s v="1000053880"/>
    <x v="361"/>
    <x v="160"/>
    <s v="AURATI FABIO CNT740/17DO+SP"/>
    <s v="TGIAU-TUTELA GIURIDICA"/>
    <n v="669.76"/>
    <n v="669.76"/>
    <x v="27"/>
    <x v="24"/>
    <n v="669.76"/>
    <n v="0"/>
    <s v="chiuso"/>
    <m/>
    <n v="0"/>
  </r>
  <r>
    <s v="1000054255"/>
    <x v="362"/>
    <x v="161"/>
    <s v="TERZO GIANFRANCO CNT6/2017DIR.ON"/>
    <s v="TGIAU-TUTELA GIURIDICA"/>
    <n v="800"/>
    <n v="800"/>
    <x v="83"/>
    <x v="61"/>
    <n v="800"/>
    <n v="0"/>
    <s v="chiuso"/>
    <m/>
    <n v="0"/>
  </r>
  <r>
    <s v="1000053882"/>
    <x v="363"/>
    <x v="156"/>
    <s v="SCONOSCIUTO PIERDAMIANO CNT353/14 DO+SP"/>
    <s v="TGIAU-TUTELA GIURIDICA"/>
    <n v="790.29"/>
    <n v="790.29"/>
    <x v="27"/>
    <x v="24"/>
    <n v="790.29"/>
    <n v="0"/>
    <s v="chiuso"/>
    <m/>
    <n v="0"/>
  </r>
  <r>
    <s v="1000053883"/>
    <x v="363"/>
    <x v="156"/>
    <s v="SCONOSCIUTO PIERDAMIANO CNT 23/16DO+SP"/>
    <s v="TGIAU-TUTELA GIURIDICA"/>
    <n v="790.87"/>
    <n v="790.87"/>
    <x v="27"/>
    <x v="24"/>
    <n v="790.87"/>
    <n v="0"/>
    <s v="chiuso"/>
    <m/>
    <n v="0"/>
  </r>
  <r>
    <s v="1000053884"/>
    <x v="363"/>
    <x v="156"/>
    <s v="SCONOSCIUTO PIERDAMIANO CNT792/14DO+SP"/>
    <s v="TGIAU-TUTELA GIURIDICA"/>
    <n v="897"/>
    <n v="897"/>
    <x v="27"/>
    <x v="24"/>
    <n v="897"/>
    <n v="0"/>
    <s v="chiuso"/>
    <m/>
    <n v="0"/>
  </r>
  <r>
    <s v="1000053896"/>
    <x v="364"/>
    <x v="162"/>
    <s v="BALDUCCI PIERLUIGI CON1-2020DIR.ON."/>
    <s v="TGIAU-TUTELA GIURIDICA"/>
    <n v="1976"/>
    <n v="1976"/>
    <x v="27"/>
    <x v="24"/>
    <n v="1976"/>
    <n v="0"/>
    <s v="chiuso"/>
    <m/>
    <n v="0"/>
  </r>
  <r>
    <s v="1000054109"/>
    <x v="365"/>
    <x v="163"/>
    <s v="VENTURA COSTANTINO CNT1416/11DO+SP"/>
    <s v="TGIAU-TUTELA GIURIDICA"/>
    <n v="21528"/>
    <n v="21528"/>
    <x v="0"/>
    <x v="0"/>
    <n v="21528"/>
    <n v="0"/>
    <s v="chiuso"/>
    <m/>
    <n v="0"/>
  </r>
  <r>
    <s v="1000054368"/>
    <x v="366"/>
    <x v="164"/>
    <s v="servizio raiting"/>
    <s v="DIRAM-DIR. AMM. FINANZA E CONT"/>
    <n v="37000"/>
    <n v="37000"/>
    <x v="41"/>
    <x v="38"/>
    <n v="37000"/>
    <n v="0"/>
    <s v="chiuso"/>
    <m/>
    <n v="0"/>
  </r>
  <r>
    <s v="1000053889"/>
    <x v="367"/>
    <x v="156"/>
    <s v="SCONOSCIUTO PIERDAMIANO CNT74/17DO+SP"/>
    <s v="TGIAU-TUTELA GIURIDICA"/>
    <n v="657.8"/>
    <n v="657.8"/>
    <x v="27"/>
    <x v="24"/>
    <n v="657.8"/>
    <n v="0"/>
    <s v="chiuso"/>
    <m/>
    <n v="0"/>
  </r>
  <r>
    <s v="1000054047"/>
    <x v="368"/>
    <x v="165"/>
    <s v="TANZARELLA FRANCESCO CNT455/06DO+SP"/>
    <s v="TGIAU-TUTELA GIURIDICA"/>
    <n v="11379.94"/>
    <n v="11379.94"/>
    <x v="29"/>
    <x v="26"/>
    <n v="11379.94"/>
    <n v="0"/>
    <s v="chiuso"/>
    <m/>
    <n v="0"/>
  </r>
  <r>
    <s v="1000054080"/>
    <x v="369"/>
    <x v="157"/>
    <s v="BARBARO MICHELE CNT68-2016DIR.ON"/>
    <s v="TGIAU-TUTELA GIURIDICA"/>
    <n v="802.8"/>
    <n v="802.8"/>
    <x v="31"/>
    <x v="28"/>
    <n v="802.8"/>
    <n v="0"/>
    <s v="chiuso"/>
    <m/>
    <n v="0"/>
  </r>
  <r>
    <s v="1000053865"/>
    <x v="370"/>
    <x v="157"/>
    <s v="BARBARO MICHELE CNT406/15DIR.ON"/>
    <s v="TGIAU-TUTELA GIURIDICA"/>
    <n v="802.8"/>
    <n v="802.8"/>
    <x v="27"/>
    <x v="24"/>
    <n v="802.8"/>
    <n v="0"/>
    <s v="chiuso"/>
    <m/>
    <n v="0"/>
  </r>
  <r>
    <s v="1000054165"/>
    <x v="371"/>
    <x v="166"/>
    <s v="Splash - spett. scientifico sul tema"/>
    <s v="REIRE-RELAZIONI ESTERNE"/>
    <n v="448"/>
    <n v="448"/>
    <x v="38"/>
    <x v="35"/>
    <n v="448"/>
    <n v="0"/>
    <s v="chiuso"/>
    <m/>
    <n v="0"/>
  </r>
  <r>
    <s v="1000054029"/>
    <x v="372"/>
    <x v="167"/>
    <s v="DE DONNO EGILDA CNT266/12-1DO+SP"/>
    <s v="TGIAU-TUTELA GIURIDICA"/>
    <n v="9141.83"/>
    <n v="9141.83"/>
    <x v="77"/>
    <x v="2"/>
    <n v="9141.83"/>
    <n v="0"/>
    <s v="chiuso"/>
    <m/>
    <n v="0"/>
  </r>
  <r>
    <s v="1000054030"/>
    <x v="372"/>
    <x v="167"/>
    <s v="DE DONNO EGILDA CNT265/12DO+SP"/>
    <s v="TGIAU-TUTELA GIURIDICA"/>
    <n v="5784.66"/>
    <n v="5784.66"/>
    <x v="77"/>
    <x v="2"/>
    <n v="5784.66"/>
    <n v="0"/>
    <s v="chiuso"/>
    <m/>
    <n v="0"/>
  </r>
  <r>
    <s v="1000054031"/>
    <x v="372"/>
    <x v="167"/>
    <s v="DE DONNO EGILDA CNT217/12DO+SP"/>
    <s v="TGIAU-TUTELA GIURIDICA"/>
    <n v="9141.83"/>
    <n v="9141.83"/>
    <x v="25"/>
    <x v="7"/>
    <n v="9141.83"/>
    <n v="0"/>
    <s v="chiuso"/>
    <m/>
    <n v="0"/>
  </r>
  <r>
    <s v="1000053879"/>
    <x v="373"/>
    <x v="157"/>
    <s v="BARBARO MICHELE CNT28/18DIR.ON."/>
    <s v="TGIAU-TUTELA GIURIDICA"/>
    <n v="802.8"/>
    <n v="802.8"/>
    <x v="27"/>
    <x v="24"/>
    <n v="802.8"/>
    <n v="0"/>
    <s v="chiuso"/>
    <m/>
    <n v="0"/>
  </r>
  <r>
    <s v="1000053876"/>
    <x v="374"/>
    <x v="156"/>
    <s v="SCONOSCIUTO PIERDAMIANO CNT352/14DO+SP"/>
    <s v="TGIAU-TUTELA GIURIDICA"/>
    <n v="717.6"/>
    <n v="717.6"/>
    <x v="27"/>
    <x v="24"/>
    <n v="717.6"/>
    <n v="0"/>
    <s v="chiuso"/>
    <m/>
    <n v="0"/>
  </r>
  <r>
    <s v="1000054269"/>
    <x v="375"/>
    <x v="157"/>
    <s v="BARBARI MICHELE CNT312-18DO"/>
    <s v="TGIAU-TUTELA GIURIDICA"/>
    <n v="730"/>
    <n v="730"/>
    <x v="83"/>
    <x v="61"/>
    <n v="730"/>
    <n v="0"/>
    <s v="chiuso"/>
    <m/>
    <n v="0"/>
  </r>
  <r>
    <s v="1000053847"/>
    <x v="376"/>
    <x v="153"/>
    <s v="Forn. di n.1 misur. di portata del DN150"/>
    <s v="Mag./Uff. Lecce"/>
    <n v="3233.86"/>
    <n v="3233.86"/>
    <x v="84"/>
    <x v="45"/>
    <n v="3233.86"/>
    <n v="0"/>
    <s v="chiuso"/>
    <m/>
    <n v="0"/>
  </r>
  <r>
    <s v="1000053832"/>
    <x v="377"/>
    <x v="101"/>
    <s v="Nickel Sampler Cone for NexION"/>
    <s v="VIGDG-VIGILANZA IGIENICA"/>
    <n v="13324"/>
    <n v="13324"/>
    <x v="12"/>
    <x v="54"/>
    <n v="13324"/>
    <n v="0"/>
    <s v="chiuso"/>
    <m/>
    <n v="0"/>
  </r>
  <r>
    <s v="1000053861"/>
    <x v="378"/>
    <x v="160"/>
    <s v="AURATI FABIO CNT95/12DO+SP"/>
    <s v="TGIAU-TUTELA GIURIDICA"/>
    <n v="623.96"/>
    <n v="623.96"/>
    <x v="14"/>
    <x v="13"/>
    <n v="623.96"/>
    <n v="0"/>
    <s v="chiuso"/>
    <m/>
    <n v="0"/>
  </r>
  <r>
    <s v="1000053742"/>
    <x v="379"/>
    <x v="168"/>
    <s v="AMATO ALESSANDRO CNT1046-13DO+IM+SP.G."/>
    <s v="TGIAU-TUTELA GIURIDICA"/>
    <n v="29848.2"/>
    <n v="29848.2"/>
    <x v="19"/>
    <x v="17"/>
    <n v="29848.2"/>
    <n v="0"/>
    <s v="chiuso"/>
    <m/>
    <n v="0"/>
  </r>
  <r>
    <s v="1000053855"/>
    <x v="380"/>
    <x v="156"/>
    <s v="SCONOSCIUTO PIERDAMIANO CNT756/16DO+SP"/>
    <s v="TGIAU-TUTELA GIURIDICA"/>
    <n v="694.78"/>
    <n v="694.78"/>
    <x v="14"/>
    <x v="13"/>
    <n v="694.78"/>
    <n v="0"/>
    <s v="chiuso"/>
    <m/>
    <n v="0"/>
  </r>
  <r>
    <s v="1000053933"/>
    <x v="381"/>
    <x v="162"/>
    <s v="BALDUCCI PIERLUIGI COGAM21/16ONORARIO"/>
    <s v="DIRRU-DIR. RISORSE UMANE E ORG"/>
    <n v="7020"/>
    <n v="7020"/>
    <x v="74"/>
    <x v="54"/>
    <n v="7020"/>
    <n v="0"/>
    <s v="chiuso"/>
    <m/>
    <n v="0"/>
  </r>
  <r>
    <s v="1000053862"/>
    <x v="382"/>
    <x v="157"/>
    <s v="BARBARO MICHELE CNT 167/17DIR.ON"/>
    <s v="TGIAU-TUTELA GIURIDICA"/>
    <n v="802.8"/>
    <n v="802.8"/>
    <x v="14"/>
    <x v="13"/>
    <n v="802.8"/>
    <n v="0"/>
    <s v="chiuso"/>
    <m/>
    <n v="0"/>
  </r>
  <r>
    <s v="1000054003"/>
    <x v="383"/>
    <x v="169"/>
    <s v="DE BARI CARLO CON805/18DO+SP"/>
    <s v="TGIAU-TUTELA GIURIDICA"/>
    <n v="145.52000000000001"/>
    <n v="145.52000000000001"/>
    <x v="85"/>
    <x v="62"/>
    <n v="145.52000000000001"/>
    <n v="0"/>
    <s v="chiuso"/>
    <m/>
    <n v="0"/>
  </r>
  <r>
    <s v="1000054004"/>
    <x v="383"/>
    <x v="169"/>
    <s v="DE BARI CARLO CON1265/17DO+SP"/>
    <s v="TGIAU-TUTELA GIURIDICA"/>
    <n v="402.71"/>
    <n v="402.71"/>
    <x v="85"/>
    <x v="62"/>
    <n v="402.71"/>
    <n v="0"/>
    <s v="chiuso"/>
    <m/>
    <n v="0"/>
  </r>
  <r>
    <s v="1000053993"/>
    <x v="384"/>
    <x v="112"/>
    <s v="Emerg. Covid19 serv. pulizia e disinfezi"/>
    <s v="Mag./Uff. Lecce"/>
    <n v="7700"/>
    <n v="7700"/>
    <x v="86"/>
    <x v="4"/>
    <n v="7700"/>
    <n v="0"/>
    <s v="chiuso"/>
    <m/>
    <n v="0"/>
  </r>
  <r>
    <s v="1000053888"/>
    <x v="385"/>
    <x v="170"/>
    <s v="SIMEONE ANTONIO CNT68/2018 DO"/>
    <s v="TGIAU-TUTELA GIURIDICA"/>
    <n v="499.99"/>
    <n v="499.99"/>
    <x v="27"/>
    <x v="24"/>
    <n v="499.99"/>
    <n v="0"/>
    <s v="chiuso"/>
    <m/>
    <n v="0"/>
  </r>
  <r>
    <s v="1000053875"/>
    <x v="386"/>
    <x v="156"/>
    <s v="MICCOLI GIUSEPPE CNT1119-14DO+SP"/>
    <s v="TGIAU-TUTELA GIURIDICA"/>
    <n v="777.4"/>
    <n v="777.4"/>
    <x v="27"/>
    <x v="24"/>
    <n v="777.4"/>
    <n v="0"/>
    <s v="chiuso"/>
    <m/>
    <n v="0"/>
  </r>
  <r>
    <s v="1000054173"/>
    <x v="387"/>
    <x v="160"/>
    <s v="AURATI FABIO CNT243-2013DO+SP"/>
    <s v="TGIAU-TUTELA GIURIDICA"/>
    <n v="1302.81"/>
    <n v="1302.81"/>
    <x v="87"/>
    <x v="63"/>
    <n v="1302.81"/>
    <n v="0"/>
    <s v="chiuso"/>
    <m/>
    <n v="0"/>
  </r>
  <r>
    <s v="1000053935"/>
    <x v="388"/>
    <x v="171"/>
    <s v="DE TOMMASI GIAND COGAM36/20ON15"/>
    <s v="DIRRU-DIR. RISORSE UMANE E ORG"/>
    <n v="2602"/>
    <n v="2602"/>
    <x v="74"/>
    <x v="54"/>
    <n v="2602"/>
    <n v="0"/>
    <s v="chiuso"/>
    <m/>
    <n v="0"/>
  </r>
  <r>
    <s v="1000054108"/>
    <x v="389"/>
    <x v="163"/>
    <s v="VENTURA COSTANTINO CNT1416-11 -1 DO+SP"/>
    <s v="TGIAU-TUTELA GIURIDICA"/>
    <n v="21528"/>
    <n v="21528"/>
    <x v="0"/>
    <x v="0"/>
    <n v="21528"/>
    <n v="0"/>
    <s v="chiuso"/>
    <m/>
    <n v="0"/>
  </r>
  <r>
    <s v="1000054272"/>
    <x v="390"/>
    <x v="172"/>
    <s v="BENEDETTO GIOVANNI COGAM5-16 ON"/>
    <s v="DIRRU-DIR. RISORSE UMANE E ORG"/>
    <n v="2900.56"/>
    <n v="2900.56"/>
    <x v="83"/>
    <x v="61"/>
    <n v="2900.56"/>
    <n v="0"/>
    <s v="chiuso"/>
    <m/>
    <n v="0"/>
  </r>
  <r>
    <s v="1000053859"/>
    <x v="391"/>
    <x v="173"/>
    <s v="PANARELLI LUCA CNT130/16DO+SP"/>
    <s v="TGIAU-TUTELA GIURIDICA"/>
    <n v="600"/>
    <n v="600"/>
    <x v="14"/>
    <x v="13"/>
    <n v="600"/>
    <n v="0"/>
    <s v="chiuso"/>
    <m/>
    <n v="0"/>
  </r>
  <r>
    <s v="1000053894"/>
    <x v="392"/>
    <x v="156"/>
    <s v="SCONOSCIUTO PIERDAMIANO CNT221/14DO+SP"/>
    <s v="TGIAU-TUTELA GIURIDICA"/>
    <n v="1222.96"/>
    <n v="1222.96"/>
    <x v="27"/>
    <x v="24"/>
    <n v="1222.96"/>
    <n v="0"/>
    <s v="chiuso"/>
    <m/>
    <n v="0"/>
  </r>
  <r>
    <s v="1000053895"/>
    <x v="392"/>
    <x v="156"/>
    <s v="SCONOSCIUTO PIERDAMIANO CNT561/16-1DO+SP"/>
    <s v="TGIAU-TUTELA GIURIDICA"/>
    <n v="657.8"/>
    <n v="657.8"/>
    <x v="27"/>
    <x v="24"/>
    <n v="657.8"/>
    <n v="0"/>
    <s v="chiuso"/>
    <m/>
    <n v="0"/>
  </r>
  <r>
    <s v="1000054261"/>
    <x v="393"/>
    <x v="174"/>
    <s v="NARDELLI GIOVANNI CNT101/2020DO+SP"/>
    <s v="TGIAU-TUTELA GIURIDICA"/>
    <n v="7774"/>
    <n v="7774"/>
    <x v="83"/>
    <x v="61"/>
    <n v="7774"/>
    <n v="0"/>
    <s v="chiuso"/>
    <m/>
    <n v="0"/>
  </r>
  <r>
    <s v="1000054262"/>
    <x v="393"/>
    <x v="174"/>
    <s v="NARDELLI GIOVANNI CNT101/20DO+SP"/>
    <s v="TGIAU-TUTELA GIURIDICA"/>
    <n v="7176"/>
    <n v="7176"/>
    <x v="83"/>
    <x v="61"/>
    <n v="7176"/>
    <n v="0"/>
    <s v="chiuso"/>
    <m/>
    <n v="0"/>
  </r>
  <r>
    <s v="1000054263"/>
    <x v="393"/>
    <x v="174"/>
    <s v="NARDELLI GIOVANNI CNT101/2020 DIR.ON."/>
    <s v="TGIAU-TUTELA GIURIDICA"/>
    <n v="18720"/>
    <n v="18720"/>
    <x v="83"/>
    <x v="61"/>
    <n v="18720"/>
    <n v="0"/>
    <s v="chiuso"/>
    <m/>
    <n v="0"/>
  </r>
  <r>
    <s v="1000054107"/>
    <x v="394"/>
    <x v="175"/>
    <s v="DI MATTINA IMMACOLATA CNT202-19DO+SP"/>
    <s v="TGIAU-TUTELA GIURIDICA"/>
    <n v="516.79999999999995"/>
    <n v="516.79999999999995"/>
    <x v="0"/>
    <x v="0"/>
    <n v="516.79999999999995"/>
    <n v="0"/>
    <s v="chiuso"/>
    <m/>
    <n v="0"/>
  </r>
  <r>
    <s v="1000053870"/>
    <x v="395"/>
    <x v="156"/>
    <s v="SCONOSCIUTO PIERDAMIANO CNT569/16DO+SP"/>
    <s v="TGIAU-TUTELA GIURIDICA"/>
    <n v="657.8"/>
    <n v="657.8"/>
    <x v="27"/>
    <x v="24"/>
    <n v="657.8"/>
    <n v="0"/>
    <s v="chiuso"/>
    <m/>
    <n v="0"/>
  </r>
  <r>
    <s v="1000054220"/>
    <x v="396"/>
    <x v="176"/>
    <s v="CAMPANALE STELIO CNT1461-2012DIR.ON."/>
    <s v="TGIAU-TUTELA GIURIDICA"/>
    <n v="25623.1"/>
    <n v="25623.1"/>
    <x v="23"/>
    <x v="20"/>
    <n v="25623.1"/>
    <n v="0"/>
    <s v="chiuso"/>
    <m/>
    <n v="0"/>
  </r>
  <r>
    <s v="1000053818"/>
    <x v="397"/>
    <x v="177"/>
    <s v="SCHITTULLI ANGELO CNT886/14DIR.ON"/>
    <s v="TGIAU-TUTELA GIURIDICA"/>
    <n v="16072.28"/>
    <n v="16072.28"/>
    <x v="19"/>
    <x v="17"/>
    <n v="16072.28"/>
    <n v="0"/>
    <s v="chiuso"/>
    <m/>
    <n v="0"/>
  </r>
  <r>
    <s v="1000053887"/>
    <x v="398"/>
    <x v="170"/>
    <s v="SIMEONE ANTONIO CNT745/16DO+SP"/>
    <s v="TGIAU-TUTELA GIURIDICA"/>
    <n v="499.99"/>
    <n v="499.99"/>
    <x v="27"/>
    <x v="24"/>
    <n v="499.99"/>
    <n v="0"/>
    <s v="chiuso"/>
    <m/>
    <n v="0"/>
  </r>
  <r>
    <s v="1000053942"/>
    <x v="399"/>
    <x v="178"/>
    <s v="DURANTE MICHELE M CON5267/2015DO+SP"/>
    <s v="TGIAU-TUTELA GIURIDICA"/>
    <n v="8098.02"/>
    <n v="8098.02"/>
    <x v="66"/>
    <x v="51"/>
    <n v="8098.02"/>
    <n v="0"/>
    <s v="chiuso"/>
    <m/>
    <n v="0"/>
  </r>
  <r>
    <s v="1000054268"/>
    <x v="400"/>
    <x v="173"/>
    <s v="PANARELLI LUCA CNT294-18 -1DO+SP"/>
    <s v="TGIAU-TUTELA GIURIDICA"/>
    <n v="384.72"/>
    <n v="384.72"/>
    <x v="83"/>
    <x v="61"/>
    <n v="384.72"/>
    <n v="0"/>
    <s v="chiuso"/>
    <m/>
    <n v="0"/>
  </r>
  <r>
    <s v="1000053873"/>
    <x v="401"/>
    <x v="156"/>
    <s v="SCONOSCIUTO PIERDAMIANO CNT632/16DO+SP"/>
    <s v="TGIAU-TUTELA GIURIDICA"/>
    <n v="657.8"/>
    <n v="657.8"/>
    <x v="27"/>
    <x v="24"/>
    <n v="657.8"/>
    <n v="0"/>
    <s v="chiuso"/>
    <m/>
    <n v="0"/>
  </r>
  <r>
    <s v="1000053871"/>
    <x v="402"/>
    <x v="156"/>
    <s v="SCONOSCIUTO PIERDAMIANO CNT563/16DO+SP"/>
    <s v="TGIAU-TUTELA GIURIDICA"/>
    <n v="657.8"/>
    <n v="657.8"/>
    <x v="27"/>
    <x v="24"/>
    <n v="657.8"/>
    <n v="0"/>
    <s v="chiuso"/>
    <m/>
    <n v="0"/>
  </r>
  <r>
    <s v="1000054005"/>
    <x v="403"/>
    <x v="169"/>
    <s v="DE BARI CARLO CON803/18DO+SP"/>
    <s v="TGIAU-TUTELA GIURIDICA"/>
    <n v="256.27999999999997"/>
    <n v="256.27999999999997"/>
    <x v="85"/>
    <x v="62"/>
    <n v="256.27999999999997"/>
    <n v="0"/>
    <s v="chiuso"/>
    <m/>
    <n v="0"/>
  </r>
  <r>
    <s v="1000054006"/>
    <x v="403"/>
    <x v="169"/>
    <s v="DE BARI CARLO CON802/18DO+SP"/>
    <s v="TGIAU-TUTELA GIURIDICA"/>
    <n v="83.33"/>
    <n v="83.33"/>
    <x v="85"/>
    <x v="62"/>
    <n v="83.33"/>
    <n v="0"/>
    <s v="chiuso"/>
    <m/>
    <n v="0"/>
  </r>
  <r>
    <s v="1000053874"/>
    <x v="404"/>
    <x v="156"/>
    <s v="SCONOSCIUTO PIERDAMIANO CNT342/13DO+SP"/>
    <s v="TGIAU-TUTELA GIURIDICA"/>
    <n v="968.33"/>
    <n v="968.33"/>
    <x v="27"/>
    <x v="24"/>
    <n v="968.33"/>
    <n v="0"/>
    <s v="chiuso"/>
    <m/>
    <n v="0"/>
  </r>
  <r>
    <s v="1000053906"/>
    <x v="405"/>
    <x v="179"/>
    <s v="ROSSI GABRIELLA CNT400/18DIR.ON"/>
    <s v="TGIAU-TUTELA GIURIDICA"/>
    <n v="1612"/>
    <n v="1612"/>
    <x v="66"/>
    <x v="51"/>
    <n v="1612"/>
    <n v="0"/>
    <s v="chiuso"/>
    <m/>
    <n v="0"/>
  </r>
  <r>
    <s v="1000053885"/>
    <x v="406"/>
    <x v="180"/>
    <s v="BIANCOLILLO CARMINE CNT154/17-1DO+SP"/>
    <s v="TGIAU-TUTELA GIURIDICA"/>
    <n v="598"/>
    <n v="598"/>
    <x v="27"/>
    <x v="24"/>
    <n v="598"/>
    <n v="0"/>
    <s v="chiuso"/>
    <m/>
    <n v="0"/>
  </r>
  <r>
    <s v="1000054014"/>
    <x v="407"/>
    <x v="157"/>
    <s v="BARBARO MICHELE CNT395/18DIR.ON"/>
    <s v="TGIAU-TUTELA GIURIDICA"/>
    <n v="802.8"/>
    <n v="802.8"/>
    <x v="85"/>
    <x v="62"/>
    <n v="802.8"/>
    <n v="0"/>
    <s v="chiuso"/>
    <m/>
    <n v="0"/>
  </r>
  <r>
    <s v="1000053897"/>
    <x v="408"/>
    <x v="175"/>
    <s v="DI MATTINA IMMACOLATA DO+SP"/>
    <s v="TGIAU-TUTELA GIURIDICA"/>
    <n v="627.9"/>
    <n v="627.9"/>
    <x v="27"/>
    <x v="24"/>
    <n v="627.9"/>
    <n v="0"/>
    <s v="chiuso"/>
    <m/>
    <n v="0"/>
  </r>
  <r>
    <s v="1000053898"/>
    <x v="408"/>
    <x v="175"/>
    <s v="DI MATTINA IMMACOLATA CNT726/08DO+SP"/>
    <s v="TGIAU-TUTELA GIURIDICA"/>
    <n v="1328.67"/>
    <n v="1328.67"/>
    <x v="66"/>
    <x v="51"/>
    <n v="1328.67"/>
    <n v="0"/>
    <s v="chiuso"/>
    <m/>
    <n v="0"/>
  </r>
  <r>
    <s v="1000054132"/>
    <x v="409"/>
    <x v="181"/>
    <s v="LAGROTTA IGNAZIO CNT58-20DIR.ON"/>
    <s v="TGIAU-TUTELA GIURIDICA"/>
    <n v="7800"/>
    <n v="7800"/>
    <x v="26"/>
    <x v="22"/>
    <n v="7800"/>
    <n v="0"/>
    <s v="chiuso"/>
    <m/>
    <n v="0"/>
  </r>
  <r>
    <s v="1000053869"/>
    <x v="410"/>
    <x v="182"/>
    <s v="CELLAMARE CLAUDIO CON933/17DIR.ON."/>
    <s v="TGIAU-TUTELA GIURIDICA"/>
    <n v="1254.24"/>
    <n v="1254.24"/>
    <x v="27"/>
    <x v="24"/>
    <n v="1254.24"/>
    <n v="0"/>
    <s v="chiuso"/>
    <m/>
    <n v="0"/>
  </r>
  <r>
    <s v="1000054017"/>
    <x v="411"/>
    <x v="183"/>
    <s v="ACQUAVIVA NICOLA COGAM17/14ON+SP"/>
    <s v="DIRRU-DIR. RISORSE UMANE E ORG"/>
    <n v="10304.74"/>
    <n v="10304.74"/>
    <x v="77"/>
    <x v="2"/>
    <n v="10304.74"/>
    <n v="0"/>
    <s v="chiuso"/>
    <m/>
    <n v="0"/>
  </r>
  <r>
    <s v="1000053860"/>
    <x v="412"/>
    <x v="173"/>
    <s v="PANARELLI LUCA CNT115/18DO+SP"/>
    <s v="TGIAU-TUTELA GIURIDICA"/>
    <n v="360.8"/>
    <n v="360.8"/>
    <x v="14"/>
    <x v="13"/>
    <n v="360.8"/>
    <n v="0"/>
    <s v="chiuso"/>
    <m/>
    <n v="0"/>
  </r>
  <r>
    <s v="1000053863"/>
    <x v="413"/>
    <x v="157"/>
    <s v="BARBARO MICHELE CNT701/17 DO"/>
    <s v="TGIAU-TUTELA GIURIDICA"/>
    <n v="802.8"/>
    <n v="802.8"/>
    <x v="14"/>
    <x v="13"/>
    <n v="802.8"/>
    <n v="0"/>
    <s v="chiuso"/>
    <m/>
    <n v="0"/>
  </r>
  <r>
    <s v="1000053902"/>
    <x v="414"/>
    <x v="157"/>
    <s v="BARBARO MICHELE CNT368/18 DIRITTI ONORA"/>
    <s v="TGIAU-TUTELA GIURIDICA"/>
    <n v="802.8"/>
    <n v="802.8"/>
    <x v="66"/>
    <x v="51"/>
    <n v="802.8"/>
    <n v="0"/>
    <s v="chiuso"/>
    <m/>
    <n v="0"/>
  </r>
  <r>
    <s v="1000053903"/>
    <x v="414"/>
    <x v="157"/>
    <s v="BARBARO MICHELE CNT13/18DIR.ON"/>
    <s v="TGIAU-TUTELA GIURIDICA"/>
    <n v="802.8"/>
    <n v="802.8"/>
    <x v="66"/>
    <x v="51"/>
    <n v="802.8"/>
    <n v="0"/>
    <s v="chiuso"/>
    <m/>
    <n v="0"/>
  </r>
  <r>
    <s v="1000054191"/>
    <x v="415"/>
    <x v="184"/>
    <s v="SCARPELLINI CAMILLI CNT1416/11-1DO+SP"/>
    <s v="TGIAU-TUTELA GIURIDICA"/>
    <n v="702"/>
    <n v="702"/>
    <x v="87"/>
    <x v="63"/>
    <n v="702"/>
    <n v="0"/>
    <s v="chiuso"/>
    <m/>
    <n v="0"/>
  </r>
  <r>
    <s v="1000053846"/>
    <x v="416"/>
    <x v="112"/>
    <s v="Serv. giorn. su 2 turni puliz.e disinf.e"/>
    <s v="Mag./Uff. Lecce"/>
    <n v="29040"/>
    <n v="29040"/>
    <x v="86"/>
    <x v="4"/>
    <n v="29040"/>
    <n v="0"/>
    <s v="chiuso"/>
    <m/>
    <n v="0"/>
  </r>
  <r>
    <s v="1000054270"/>
    <x v="417"/>
    <x v="157"/>
    <s v="BARBARO MICHELE CNT311/18DO"/>
    <s v="TGIAU-TUTELA GIURIDICA"/>
    <n v="802.8"/>
    <n v="802.8"/>
    <x v="83"/>
    <x v="61"/>
    <n v="802.8"/>
    <n v="0"/>
    <s v="chiuso"/>
    <m/>
    <n v="0"/>
  </r>
  <r>
    <s v="1000053932"/>
    <x v="418"/>
    <x v="185"/>
    <s v="POLITO GIUSEPPE CNT16-2018ON+SP"/>
    <s v="TGIAU-TUTELA GIURIDICA"/>
    <n v="7176"/>
    <n v="7176"/>
    <x v="74"/>
    <x v="54"/>
    <n v="7176"/>
    <n v="0"/>
    <s v="chiuso"/>
    <m/>
    <n v="0"/>
  </r>
  <r>
    <s v="1000053412"/>
    <x v="419"/>
    <x v="186"/>
    <s v="Stufa da laboratorio"/>
    <s v="VIGDG-VIGILANZA IGIENICA"/>
    <n v="1583.27"/>
    <n v="1583.27"/>
    <x v="19"/>
    <x v="17"/>
    <n v="1583.27"/>
    <n v="0"/>
    <s v="chiuso"/>
    <m/>
    <n v="0"/>
  </r>
  <r>
    <s v="1000053941"/>
    <x v="420"/>
    <x v="169"/>
    <s v="DE BARI CARLO CON3-2020ON+SP"/>
    <s v="TGIAU-TUTELA GIURIDICA"/>
    <n v="440.6"/>
    <n v="440.6"/>
    <x v="66"/>
    <x v="51"/>
    <n v="440.6"/>
    <n v="0"/>
    <s v="chiuso"/>
    <m/>
    <n v="0"/>
  </r>
  <r>
    <s v="1000053857"/>
    <x v="421"/>
    <x v="156"/>
    <s v="SCONOSCIUTO PIERDAMIANO CNT561/16DO+SP"/>
    <s v="TGIAU-TUTELA GIURIDICA"/>
    <n v="657.8"/>
    <n v="657.8"/>
    <x v="14"/>
    <x v="13"/>
    <n v="657.8"/>
    <n v="0"/>
    <s v="chiuso"/>
    <m/>
    <n v="0"/>
  </r>
  <r>
    <s v="1000053014"/>
    <x v="422"/>
    <x v="187"/>
    <s v="ACQUISTO SOFTWARE  A COMMESSA"/>
    <s v="ITEDG-INFORMATION TECHNOLOGY"/>
    <n v="28000"/>
    <n v="28000"/>
    <x v="14"/>
    <x v="13"/>
    <n v="28000"/>
    <n v="0"/>
    <s v="chiuso"/>
    <m/>
    <n v="0"/>
  </r>
  <r>
    <s v="1000053934"/>
    <x v="423"/>
    <x v="188"/>
    <s v="AUGUSTO ENZO COGAM21-2017ON+SP"/>
    <s v="DIRRU-DIR. RISORSE UMANE E ORG"/>
    <n v="9218.2099999999991"/>
    <n v="9218.2099999999991"/>
    <x v="74"/>
    <x v="54"/>
    <n v="9218.2099999999991"/>
    <n v="0"/>
    <s v="chiuso"/>
    <m/>
    <n v="0"/>
  </r>
  <r>
    <s v="1000053923"/>
    <x v="424"/>
    <x v="189"/>
    <s v="STICCHI DAMIANI E CNT559-2019DO+SP"/>
    <s v="TGIAU-TUTELA GIURIDICA"/>
    <n v="4160"/>
    <n v="4160"/>
    <x v="66"/>
    <x v="51"/>
    <n v="4160"/>
    <n v="0"/>
    <s v="chiuso"/>
    <m/>
    <n v="0"/>
  </r>
  <r>
    <s v="1000054027"/>
    <x v="425"/>
    <x v="173"/>
    <s v="PANARELLI LUCA CNT192/18DO+SP"/>
    <s v="TGIAU-TUTELA GIURIDICA"/>
    <n v="360.8"/>
    <n v="360.8"/>
    <x v="85"/>
    <x v="62"/>
    <n v="360.8"/>
    <n v="0"/>
    <s v="chiuso"/>
    <m/>
    <n v="0"/>
  </r>
  <r>
    <s v="1000054028"/>
    <x v="425"/>
    <x v="173"/>
    <s v="PANARELLI LUCA CNT189/18DO+SP"/>
    <s v="TGIAU-TUTELA GIURIDICA"/>
    <n v="480.4"/>
    <n v="480.4"/>
    <x v="85"/>
    <x v="62"/>
    <n v="480.4"/>
    <n v="0"/>
    <s v="chiuso"/>
    <m/>
    <n v="0"/>
  </r>
  <r>
    <s v="1000053854"/>
    <x v="426"/>
    <x v="190"/>
    <s v="Regolaz.Premio 2019-Pol.Infortuni Cumul."/>
    <s v="DIRAC-DIR. ACQUIS. E CONTRATTI"/>
    <n v="2866.33"/>
    <n v="2866.33"/>
    <x v="18"/>
    <x v="5"/>
    <n v="2866.33"/>
    <n v="0"/>
    <s v="chiuso"/>
    <m/>
    <n v="0"/>
  </r>
  <r>
    <s v="1000054015"/>
    <x v="427"/>
    <x v="191"/>
    <s v="TRISORIO LIUZZI CNT697/15DO+SP"/>
    <s v="TGIAU-TUTELA GIURIDICA"/>
    <n v="27360.51"/>
    <n v="27360.51"/>
    <x v="85"/>
    <x v="62"/>
    <n v="27360.51"/>
    <n v="0"/>
    <s v="chiuso"/>
    <m/>
    <n v="0"/>
  </r>
  <r>
    <s v="1000054010"/>
    <x v="428"/>
    <x v="192"/>
    <s v="SCAGLIUSI EUGENIO CNT1056/05DO+SP"/>
    <s v="TGIAU-TUTELA GIURIDICA"/>
    <n v="1794"/>
    <n v="1794"/>
    <x v="85"/>
    <x v="62"/>
    <n v="1794"/>
    <n v="0"/>
    <s v="chiuso"/>
    <m/>
    <n v="0"/>
  </r>
  <r>
    <s v="1000053899"/>
    <x v="429"/>
    <x v="173"/>
    <s v="PANARELLI LUCA CNT406/19DO+SP"/>
    <s v="TGIAU-TUTELA GIURIDICA"/>
    <n v="372.76"/>
    <n v="372.76"/>
    <x v="57"/>
    <x v="47"/>
    <n v="372.76"/>
    <n v="0"/>
    <s v="chiuso"/>
    <m/>
    <n v="0"/>
  </r>
  <r>
    <s v="1000053900"/>
    <x v="429"/>
    <x v="173"/>
    <s v="PANARELLI LUCA CNT 65/19DO+SP"/>
    <s v="TGIAU-TUTELA GIURIDICA"/>
    <n v="372.76"/>
    <n v="372.76"/>
    <x v="57"/>
    <x v="47"/>
    <n v="372.76"/>
    <n v="0"/>
    <s v="chiuso"/>
    <m/>
    <n v="0"/>
  </r>
  <r>
    <s v="1000053901"/>
    <x v="429"/>
    <x v="173"/>
    <s v="PANARELLI LUCA CNT61/18DO+SP"/>
    <s v="TGIAU-TUTELA GIURIDICA"/>
    <n v="719.6"/>
    <n v="719.6"/>
    <x v="57"/>
    <x v="47"/>
    <n v="719.6"/>
    <n v="0"/>
    <s v="chiuso"/>
    <m/>
    <n v="0"/>
  </r>
  <r>
    <s v="1000053872"/>
    <x v="430"/>
    <x v="160"/>
    <s v="AURATI FABIO CNT212/18DO+SP"/>
    <s v="TGIAU-TUTELA GIURIDICA"/>
    <n v="705.64"/>
    <n v="705.64"/>
    <x v="27"/>
    <x v="24"/>
    <n v="705.64"/>
    <n v="0"/>
    <s v="chiuso"/>
    <m/>
    <n v="0"/>
  </r>
  <r>
    <s v="1000054001"/>
    <x v="431"/>
    <x v="169"/>
    <s v="DE BARI CARLO CON800-2018 DO+SP"/>
    <s v="TGIAU-TUTELA GIURIDICA"/>
    <n v="480.4"/>
    <n v="480.4"/>
    <x v="85"/>
    <x v="62"/>
    <n v="480.4"/>
    <n v="0"/>
    <s v="chiuso"/>
    <m/>
    <n v="0"/>
  </r>
  <r>
    <s v="1000054002"/>
    <x v="431"/>
    <x v="169"/>
    <s v="DE BARI CARLO CON1266-17DO+SP"/>
    <s v="TGIAU-TUTELA GIURIDICA"/>
    <n v="415.34"/>
    <n v="415.34"/>
    <x v="85"/>
    <x v="62"/>
    <n v="415.34"/>
    <n v="0"/>
    <s v="chiuso"/>
    <m/>
    <n v="0"/>
  </r>
  <r>
    <s v="1000053743"/>
    <x v="432"/>
    <x v="168"/>
    <s v="AMATO ALESSANDRO CNT1147-11DO+SP"/>
    <s v="TGIAU-TUTELA GIURIDICA"/>
    <n v="23969.73"/>
    <n v="23969.73"/>
    <x v="19"/>
    <x v="17"/>
    <n v="23969.73"/>
    <n v="0"/>
    <s v="chiuso"/>
    <m/>
    <n v="0"/>
  </r>
  <r>
    <s v="1000054024"/>
    <x v="433"/>
    <x v="175"/>
    <s v="DI MATTINA IMMACOLATA CNT296/18DO+SP"/>
    <s v="TGIAU-TUTELA GIURIDICA"/>
    <n v="839.2"/>
    <n v="839.2"/>
    <x v="85"/>
    <x v="62"/>
    <n v="839.2"/>
    <n v="0"/>
    <s v="chiuso"/>
    <m/>
    <n v="0"/>
  </r>
  <r>
    <s v="1000054025"/>
    <x v="433"/>
    <x v="175"/>
    <s v="DI MATTINA IMMACOLATA CNT700/17DO+SP"/>
    <s v="TGIAU-TUTELA GIURIDICA"/>
    <n v="1320.84"/>
    <n v="1320.84"/>
    <x v="85"/>
    <x v="62"/>
    <n v="1320.84"/>
    <n v="0"/>
    <s v="chiuso"/>
    <m/>
    <n v="0"/>
  </r>
  <r>
    <s v="1000054026"/>
    <x v="433"/>
    <x v="175"/>
    <s v="DI MATTINA IMMACOLATA CNT618/16DO+SP"/>
    <s v="TGIAU-TUTELA GIURIDICA"/>
    <n v="1317.6"/>
    <n v="1317.6"/>
    <x v="85"/>
    <x v="62"/>
    <n v="1317.6"/>
    <n v="0"/>
    <s v="chiuso"/>
    <m/>
    <n v="0"/>
  </r>
  <r>
    <s v="1000053877"/>
    <x v="434"/>
    <x v="156"/>
    <s v="SCONOSCIUTO PIERDAMIANO CNT484/16DO+SP"/>
    <s v="TGIAU-TUTELA GIURIDICA"/>
    <n v="657.8"/>
    <n v="657.8"/>
    <x v="27"/>
    <x v="24"/>
    <n v="657.8"/>
    <n v="0"/>
    <s v="chiuso"/>
    <m/>
    <n v="0"/>
  </r>
  <r>
    <s v="1000053886"/>
    <x v="435"/>
    <x v="170"/>
    <s v="SIMEONE ANTONIO CNT514/2017DO+SP"/>
    <s v="TGIAU-TUTELA GIURIDICA"/>
    <n v="499.99"/>
    <n v="499.99"/>
    <x v="27"/>
    <x v="24"/>
    <n v="499.99"/>
    <n v="0"/>
    <s v="chiuso"/>
    <m/>
    <n v="0"/>
  </r>
  <r>
    <s v="1000053858"/>
    <x v="436"/>
    <x v="167"/>
    <s v="DE DONNO EGILDA CNT 42/2014-1DO+SP"/>
    <s v="TGIAU-TUTELA GIURIDICA"/>
    <n v="2394"/>
    <n v="2394"/>
    <x v="14"/>
    <x v="13"/>
    <n v="2394"/>
    <n v="0"/>
    <s v="chiuso"/>
    <m/>
    <n v="0"/>
  </r>
  <r>
    <s v="1000053817"/>
    <x v="437"/>
    <x v="193"/>
    <s v="SIMONETTI ROSSANA CNT655/18-1 SP NO IMP"/>
    <s v="TGIAU-TUTELA GIURIDICA"/>
    <n v="150"/>
    <n v="150"/>
    <x v="19"/>
    <x v="17"/>
    <n v="150"/>
    <n v="0"/>
    <s v="chiuso"/>
    <m/>
    <n v="0"/>
  </r>
  <r>
    <s v="1000054172"/>
    <x v="438"/>
    <x v="194"/>
    <s v="ZICARI SERENA CON5570/15DO+SP"/>
    <s v="TGIAU-TUTELA GIURIDICA"/>
    <n v="2035.91"/>
    <n v="2035.91"/>
    <x v="87"/>
    <x v="63"/>
    <n v="2035.91"/>
    <n v="0"/>
    <s v="chiuso"/>
    <m/>
    <n v="0"/>
  </r>
  <r>
    <s v="1000054007"/>
    <x v="439"/>
    <x v="169"/>
    <s v="DE BARI CARLO CON801/18DO+SP"/>
    <s v="TGIAU-TUTELA GIURIDICA"/>
    <n v="669.37"/>
    <n v="669.37"/>
    <x v="85"/>
    <x v="62"/>
    <n v="669.37"/>
    <n v="0"/>
    <s v="chiuso"/>
    <m/>
    <n v="0"/>
  </r>
  <r>
    <s v="1000054008"/>
    <x v="439"/>
    <x v="169"/>
    <s v="DE BARI CARLO CON799/18DO+SP"/>
    <s v="TGIAU-TUTELA GIURIDICA"/>
    <n v="325.07"/>
    <n v="325.07"/>
    <x v="85"/>
    <x v="62"/>
    <n v="325.07"/>
    <n v="0"/>
    <s v="chiuso"/>
    <m/>
    <n v="0"/>
  </r>
  <r>
    <s v="1000054192"/>
    <x v="440"/>
    <x v="157"/>
    <s v="BARBARO MICHELE CNT186-2018DIR.ON"/>
    <s v="TGIAU-TUTELA GIURIDICA"/>
    <n v="730"/>
    <n v="730"/>
    <x v="87"/>
    <x v="63"/>
    <n v="730"/>
    <n v="0"/>
    <s v="chiuso"/>
    <m/>
    <n v="0"/>
  </r>
  <r>
    <s v="1000053848"/>
    <x v="441"/>
    <x v="87"/>
    <s v="Manutenz. sonde PH e Redox id Gallipoli"/>
    <s v="Mag./Uff. Lecce"/>
    <n v="1620"/>
    <n v="1620"/>
    <x v="22"/>
    <x v="19"/>
    <n v="1620"/>
    <n v="0"/>
    <s v="chiuso"/>
    <m/>
    <n v="0"/>
  </r>
  <r>
    <s v="1000054315"/>
    <x v="442"/>
    <x v="195"/>
    <s v="INDUMENTI DA LAVORO"/>
    <s v="DIRRU-DIR. RISORSE UMANE E ORG"/>
    <n v="1506"/>
    <n v="1506"/>
    <x v="41"/>
    <x v="38"/>
    <n v="1506"/>
    <n v="0"/>
    <s v="chiuso"/>
    <m/>
    <n v="0"/>
  </r>
  <r>
    <s v="1000054023"/>
    <x v="443"/>
    <x v="196"/>
    <s v="conguaglio Sinni Pertu. trim. gen-mar 20"/>
    <s v="DIROP - DIREZIONE OPERATIVA"/>
    <n v="92051.41"/>
    <n v="92051.41"/>
    <x v="25"/>
    <x v="7"/>
    <n v="92051.41"/>
    <n v="0"/>
    <s v="chiuso"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128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C.I.G.">
  <location ref="A2:D447" firstHeaderRow="0" firstDataRow="1" firstDataCol="2"/>
  <pivotFields count="14">
    <pivotField showAll="0"/>
    <pivotField axis="axisRow" outline="0" showAll="0" defaultSubtotal="0">
      <items count="445">
        <item x="0"/>
        <item m="1" x="444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197">
        <item x="35"/>
        <item x="149"/>
        <item x="16"/>
        <item x="1"/>
        <item x="160"/>
        <item x="157"/>
        <item x="133"/>
        <item x="180"/>
        <item x="7"/>
        <item x="33"/>
        <item x="59"/>
        <item x="56"/>
        <item x="50"/>
        <item x="20"/>
        <item x="49"/>
        <item x="128"/>
        <item x="167"/>
        <item x="175"/>
        <item x="32"/>
        <item x="42"/>
        <item x="19"/>
        <item x="22"/>
        <item x="136"/>
        <item x="53"/>
        <item x="145"/>
        <item x="31"/>
        <item x="140"/>
        <item x="52"/>
        <item x="23"/>
        <item x="26"/>
        <item x="126"/>
        <item x="116"/>
        <item x="131"/>
        <item x="21"/>
        <item x="48"/>
        <item x="8"/>
        <item x="37"/>
        <item x="119"/>
        <item x="5"/>
        <item x="25"/>
        <item x="51"/>
        <item x="123"/>
        <item x="13"/>
        <item x="30"/>
        <item x="63"/>
        <item x="151"/>
        <item x="107"/>
        <item x="121"/>
        <item x="44"/>
        <item x="43"/>
        <item x="173"/>
        <item x="3"/>
        <item x="101"/>
        <item x="118"/>
        <item x="185"/>
        <item x="62"/>
        <item x="141"/>
        <item x="38"/>
        <item x="34"/>
        <item x="100"/>
        <item x="184"/>
        <item x="156"/>
        <item x="9"/>
        <item x="108"/>
        <item x="58"/>
        <item x="104"/>
        <item x="28"/>
        <item x="72"/>
        <item x="36"/>
        <item x="165"/>
        <item x="85"/>
        <item x="103"/>
        <item x="163"/>
        <item x="150"/>
        <item x="12"/>
        <item x="0"/>
        <item x="2"/>
        <item x="4"/>
        <item x="6"/>
        <item x="10"/>
        <item x="11"/>
        <item x="14"/>
        <item x="15"/>
        <item x="17"/>
        <item x="18"/>
        <item x="24"/>
        <item x="27"/>
        <item x="29"/>
        <item x="39"/>
        <item x="40"/>
        <item x="41"/>
        <item x="45"/>
        <item x="46"/>
        <item x="47"/>
        <item x="54"/>
        <item x="55"/>
        <item x="57"/>
        <item x="60"/>
        <item x="61"/>
        <item x="64"/>
        <item x="65"/>
        <item x="66"/>
        <item x="67"/>
        <item x="68"/>
        <item x="69"/>
        <item x="70"/>
        <item x="71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2"/>
        <item x="105"/>
        <item x="106"/>
        <item x="109"/>
        <item x="110"/>
        <item x="111"/>
        <item x="112"/>
        <item x="113"/>
        <item x="114"/>
        <item x="115"/>
        <item x="117"/>
        <item x="120"/>
        <item x="122"/>
        <item x="124"/>
        <item x="125"/>
        <item x="127"/>
        <item x="129"/>
        <item x="130"/>
        <item x="132"/>
        <item x="134"/>
        <item x="135"/>
        <item x="137"/>
        <item x="138"/>
        <item x="139"/>
        <item x="142"/>
        <item x="143"/>
        <item x="144"/>
        <item x="146"/>
        <item x="147"/>
        <item x="148"/>
        <item x="152"/>
        <item x="153"/>
        <item x="154"/>
        <item x="155"/>
        <item x="158"/>
        <item x="159"/>
        <item x="161"/>
        <item x="162"/>
        <item x="164"/>
        <item x="166"/>
        <item x="168"/>
        <item x="169"/>
        <item x="170"/>
        <item x="171"/>
        <item x="172"/>
        <item x="174"/>
        <item x="176"/>
        <item x="177"/>
        <item x="178"/>
        <item x="179"/>
        <item x="181"/>
        <item x="182"/>
        <item x="183"/>
        <item x="186"/>
        <item x="187"/>
        <item x="188"/>
        <item x="189"/>
        <item x="190"/>
        <item x="191"/>
        <item x="192"/>
        <item x="193"/>
        <item x="194"/>
        <item x="195"/>
        <item n="ENTE PER LO SVILUPPO DELL' IRRIGAZIONE" x="19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dataField="1" numFmtId="4" showAll="0"/>
    <pivotField numFmtId="4" showAll="0"/>
    <pivotField numFmtId="14" outline="0" showAll="0" defaultSubtotal="0">
      <items count="88">
        <item x="60"/>
        <item x="64"/>
        <item x="8"/>
        <item x="10"/>
        <item x="11"/>
        <item x="70"/>
        <item x="68"/>
        <item x="67"/>
        <item x="0"/>
        <item x="2"/>
        <item x="3"/>
        <item x="4"/>
        <item x="5"/>
        <item x="6"/>
        <item x="7"/>
        <item x="9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9"/>
        <item x="50"/>
        <item x="51"/>
        <item x="52"/>
        <item x="53"/>
        <item x="54"/>
        <item x="55"/>
        <item x="56"/>
        <item x="57"/>
        <item x="58"/>
        <item x="59"/>
        <item x="61"/>
        <item x="62"/>
        <item x="63"/>
        <item x="65"/>
        <item x="66"/>
        <item x="69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1"/>
        <item x="4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umFmtId="14" outline="0" showAll="0" defaultSubtotal="0">
      <items count="64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1"/>
        <item x="4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numFmtId="4" showAll="0"/>
    <pivotField numFmtId="4" showAll="0"/>
    <pivotField showAll="0"/>
    <pivotField showAll="0"/>
    <pivotField numFmtId="43" showAll="0"/>
  </pivotFields>
  <rowFields count="2">
    <field x="1"/>
    <field x="2"/>
  </rowFields>
  <rowItems count="445">
    <i>
      <x/>
      <x v="75"/>
    </i>
    <i>
      <x v="2"/>
      <x v="76"/>
    </i>
    <i>
      <x v="3"/>
      <x v="51"/>
    </i>
    <i>
      <x v="4"/>
      <x v="77"/>
    </i>
    <i>
      <x v="5"/>
      <x v="38"/>
    </i>
    <i>
      <x v="6"/>
      <x v="78"/>
    </i>
    <i>
      <x v="7"/>
      <x v="78"/>
    </i>
    <i>
      <x v="8"/>
      <x v="8"/>
    </i>
    <i>
      <x v="9"/>
      <x v="35"/>
    </i>
    <i>
      <x v="10"/>
      <x v="62"/>
    </i>
    <i>
      <x v="11"/>
      <x v="79"/>
    </i>
    <i>
      <x v="12"/>
      <x v="80"/>
    </i>
    <i>
      <x v="13"/>
      <x v="74"/>
    </i>
    <i>
      <x v="14"/>
      <x v="42"/>
    </i>
    <i>
      <x v="15"/>
      <x v="81"/>
    </i>
    <i>
      <x v="16"/>
      <x v="82"/>
    </i>
    <i>
      <x v="17"/>
      <x v="2"/>
    </i>
    <i>
      <x v="18"/>
      <x v="83"/>
    </i>
    <i>
      <x v="19"/>
      <x v="84"/>
    </i>
    <i>
      <x v="20"/>
      <x v="20"/>
    </i>
    <i>
      <x v="21"/>
      <x v="13"/>
    </i>
    <i>
      <x v="22"/>
      <x v="33"/>
    </i>
    <i>
      <x v="23"/>
      <x v="21"/>
    </i>
    <i>
      <x v="24"/>
      <x v="20"/>
    </i>
    <i>
      <x v="25"/>
      <x v="28"/>
    </i>
    <i>
      <x v="26"/>
      <x v="85"/>
    </i>
    <i>
      <x v="27"/>
      <x v="39"/>
    </i>
    <i>
      <x v="28"/>
      <x v="29"/>
    </i>
    <i>
      <x v="29"/>
      <x v="86"/>
    </i>
    <i>
      <x v="30"/>
      <x v="66"/>
    </i>
    <i>
      <x v="31"/>
      <x v="87"/>
    </i>
    <i>
      <x v="32"/>
      <x v="43"/>
    </i>
    <i>
      <x v="33"/>
      <x v="25"/>
    </i>
    <i>
      <x v="34"/>
      <x v="21"/>
    </i>
    <i>
      <x v="35"/>
      <x v="18"/>
    </i>
    <i>
      <x v="36"/>
      <x v="9"/>
    </i>
    <i>
      <x v="37"/>
      <x v="9"/>
    </i>
    <i>
      <x v="38"/>
      <x v="9"/>
    </i>
    <i>
      <x v="39"/>
      <x v="58"/>
    </i>
    <i>
      <x v="40"/>
      <x/>
    </i>
    <i>
      <x v="41"/>
      <x v="74"/>
    </i>
    <i>
      <x v="42"/>
      <x v="68"/>
    </i>
    <i>
      <x v="43"/>
      <x v="36"/>
    </i>
    <i>
      <x v="44"/>
      <x v="57"/>
    </i>
    <i>
      <x v="45"/>
      <x v="88"/>
    </i>
    <i>
      <x v="46"/>
      <x v="89"/>
    </i>
    <i>
      <x v="47"/>
      <x v="90"/>
    </i>
    <i>
      <x v="48"/>
      <x v="19"/>
    </i>
    <i>
      <x v="49"/>
      <x v="38"/>
    </i>
    <i>
      <x v="50"/>
      <x v="89"/>
    </i>
    <i>
      <x v="51"/>
      <x v="49"/>
    </i>
    <i>
      <x v="52"/>
      <x v="48"/>
    </i>
    <i>
      <x v="53"/>
      <x v="91"/>
    </i>
    <i>
      <x v="54"/>
      <x v="92"/>
    </i>
    <i>
      <x v="55"/>
      <x v="89"/>
    </i>
    <i>
      <x v="56"/>
      <x v="93"/>
    </i>
    <i>
      <x v="57"/>
      <x v="34"/>
    </i>
    <i>
      <x v="58"/>
      <x v="14"/>
    </i>
    <i>
      <x v="59"/>
      <x v="12"/>
    </i>
    <i>
      <x v="60"/>
      <x v="40"/>
    </i>
    <i>
      <x v="61"/>
      <x v="9"/>
    </i>
    <i>
      <x v="62"/>
      <x v="12"/>
    </i>
    <i>
      <x v="63"/>
      <x v="68"/>
    </i>
    <i>
      <x v="64"/>
      <x v="27"/>
    </i>
    <i>
      <x v="65"/>
      <x v="49"/>
    </i>
    <i>
      <x v="66"/>
      <x v="23"/>
    </i>
    <i>
      <x v="67"/>
      <x v="23"/>
    </i>
    <i>
      <x v="68"/>
      <x v="66"/>
    </i>
    <i>
      <x v="69"/>
      <x v="25"/>
    </i>
    <i>
      <x v="70"/>
      <x v="18"/>
    </i>
    <i>
      <x v="71"/>
      <x v="9"/>
    </i>
    <i>
      <x v="72"/>
      <x v="94"/>
    </i>
    <i>
      <x v="73"/>
      <x v="18"/>
    </i>
    <i>
      <x v="74"/>
      <x v="36"/>
    </i>
    <i>
      <x v="75"/>
      <x v="34"/>
    </i>
    <i>
      <x v="76"/>
      <x v="95"/>
    </i>
    <i>
      <x v="77"/>
      <x v="12"/>
    </i>
    <i>
      <x v="78"/>
      <x v="12"/>
    </i>
    <i>
      <x v="79"/>
      <x v="21"/>
    </i>
    <i>
      <x v="80"/>
      <x v="66"/>
    </i>
    <i>
      <x v="81"/>
      <x v="11"/>
    </i>
    <i>
      <x v="82"/>
      <x v="74"/>
    </i>
    <i>
      <x v="83"/>
      <x v="18"/>
    </i>
    <i>
      <x v="84"/>
      <x v="96"/>
    </i>
    <i>
      <x v="85"/>
      <x v="34"/>
    </i>
    <i>
      <x v="86"/>
      <x v="64"/>
    </i>
    <i>
      <x v="87"/>
      <x v="10"/>
    </i>
    <i>
      <x v="88"/>
      <x v="18"/>
    </i>
    <i>
      <x v="89"/>
      <x v="11"/>
    </i>
    <i>
      <x v="90"/>
      <x v="97"/>
    </i>
    <i>
      <x v="91"/>
      <x v="98"/>
    </i>
    <i>
      <x v="92"/>
      <x v="43"/>
    </i>
    <i>
      <x v="93"/>
      <x v="39"/>
    </i>
    <i>
      <x v="94"/>
      <x v="43"/>
    </i>
    <i>
      <x v="95"/>
      <x v="55"/>
    </i>
    <i>
      <x v="96"/>
      <x v="34"/>
    </i>
    <i>
      <x v="97"/>
      <x v="44"/>
    </i>
    <i>
      <x v="98"/>
      <x v="99"/>
    </i>
    <i>
      <x v="99"/>
      <x v="8"/>
    </i>
    <i>
      <x v="100"/>
      <x v="28"/>
    </i>
    <i>
      <x v="101"/>
      <x v="100"/>
    </i>
    <i>
      <x v="102"/>
      <x v="3"/>
    </i>
    <i>
      <x v="103"/>
      <x v="101"/>
    </i>
    <i>
      <x v="104"/>
      <x v="102"/>
    </i>
    <i>
      <x v="105"/>
      <x v="103"/>
    </i>
    <i>
      <x v="106"/>
      <x v="86"/>
    </i>
    <i>
      <x v="107"/>
      <x v="104"/>
    </i>
    <i>
      <x v="108"/>
      <x v="28"/>
    </i>
    <i>
      <x v="109"/>
      <x v="105"/>
    </i>
    <i>
      <x v="110"/>
      <x v="106"/>
    </i>
    <i>
      <x v="111"/>
      <x v="67"/>
    </i>
    <i>
      <x v="112"/>
      <x v="107"/>
    </i>
    <i>
      <x v="113"/>
      <x v="108"/>
    </i>
    <i>
      <x v="114"/>
      <x v="109"/>
    </i>
    <i>
      <x v="115"/>
      <x v="110"/>
    </i>
    <i>
      <x v="116"/>
      <x v="67"/>
    </i>
    <i>
      <x v="117"/>
      <x v="111"/>
    </i>
    <i>
      <x v="118"/>
      <x v="8"/>
    </i>
    <i>
      <x v="119"/>
      <x v="112"/>
    </i>
    <i>
      <x v="120"/>
      <x v="113"/>
    </i>
    <i>
      <x v="121"/>
      <x v="114"/>
    </i>
    <i>
      <x v="122"/>
      <x v="83"/>
    </i>
    <i>
      <x v="123"/>
      <x v="115"/>
    </i>
    <i>
      <x v="124"/>
      <x v="12"/>
    </i>
    <i>
      <x v="125"/>
      <x v="116"/>
    </i>
    <i>
      <x v="126"/>
      <x v="3"/>
    </i>
    <i>
      <x v="127"/>
      <x v="117"/>
    </i>
    <i>
      <x v="128"/>
      <x v="118"/>
    </i>
    <i>
      <x v="129"/>
      <x v="70"/>
    </i>
    <i>
      <x v="130"/>
      <x v="119"/>
    </i>
    <i>
      <x v="131"/>
      <x v="120"/>
    </i>
    <i>
      <x v="132"/>
      <x v="121"/>
    </i>
    <i>
      <x v="133"/>
      <x v="122"/>
    </i>
    <i>
      <x v="134"/>
      <x v="123"/>
    </i>
    <i>
      <x v="135"/>
      <x v="124"/>
    </i>
    <i>
      <x v="136"/>
      <x v="125"/>
    </i>
    <i>
      <x v="137"/>
      <x v="111"/>
    </i>
    <i>
      <x v="138"/>
      <x v="75"/>
    </i>
    <i>
      <x v="139"/>
      <x v="75"/>
    </i>
    <i>
      <x v="140"/>
      <x v="126"/>
    </i>
    <i>
      <x v="141"/>
      <x v="127"/>
    </i>
    <i>
      <x v="142"/>
      <x v="128"/>
    </i>
    <i>
      <x v="143"/>
      <x v="129"/>
    </i>
    <i>
      <x v="144"/>
      <x v="130"/>
    </i>
    <i>
      <x v="145"/>
      <x v="131"/>
    </i>
    <i>
      <x v="146"/>
      <x v="132"/>
    </i>
    <i>
      <x v="147"/>
      <x v="59"/>
    </i>
    <i>
      <x v="148"/>
      <x v="52"/>
    </i>
    <i>
      <x v="149"/>
      <x v="133"/>
    </i>
    <i>
      <x v="150"/>
      <x v="71"/>
    </i>
    <i>
      <x v="151"/>
      <x v="65"/>
    </i>
    <i>
      <x v="152"/>
      <x v="134"/>
    </i>
    <i>
      <x v="153"/>
      <x v="43"/>
    </i>
    <i>
      <x v="154"/>
      <x v="135"/>
    </i>
    <i>
      <x v="155"/>
      <x v="46"/>
    </i>
    <i>
      <x v="156"/>
      <x v="49"/>
    </i>
    <i>
      <x v="157"/>
      <x v="63"/>
    </i>
    <i>
      <x v="158"/>
      <x v="136"/>
    </i>
    <i>
      <x v="159"/>
      <x v="137"/>
    </i>
    <i>
      <x v="160"/>
      <x v="10"/>
    </i>
    <i>
      <x v="161"/>
      <x v="55"/>
    </i>
    <i>
      <x v="162"/>
      <x v="138"/>
    </i>
    <i>
      <x v="163"/>
      <x v="33"/>
    </i>
    <i>
      <x v="164"/>
      <x v="127"/>
    </i>
    <i>
      <x v="165"/>
      <x v="127"/>
    </i>
    <i>
      <x v="166"/>
      <x v="74"/>
    </i>
    <i>
      <x v="167"/>
      <x v="20"/>
    </i>
    <i>
      <x v="168"/>
      <x v="34"/>
    </i>
    <i>
      <x v="169"/>
      <x v="14"/>
    </i>
    <i>
      <x v="170"/>
      <x v="20"/>
    </i>
    <i>
      <x v="171"/>
      <x v="139"/>
    </i>
    <i>
      <x v="172"/>
      <x v="127"/>
    </i>
    <i>
      <x v="173"/>
      <x v="139"/>
    </i>
    <i>
      <x v="174"/>
      <x v="2"/>
    </i>
    <i>
      <x v="175"/>
      <x v="33"/>
    </i>
    <i>
      <x v="176"/>
      <x v="83"/>
    </i>
    <i>
      <x v="177"/>
      <x v="140"/>
    </i>
    <i>
      <x v="178"/>
      <x v="68"/>
    </i>
    <i>
      <x v="179"/>
      <x v="43"/>
    </i>
    <i>
      <x v="180"/>
      <x v="34"/>
    </i>
    <i>
      <x v="181"/>
      <x v="14"/>
    </i>
    <i>
      <x v="182"/>
      <x v="141"/>
    </i>
    <i>
      <x v="183"/>
      <x v="142"/>
    </i>
    <i>
      <x v="184"/>
      <x v="31"/>
    </i>
    <i>
      <x v="185"/>
      <x v="143"/>
    </i>
    <i>
      <x v="186"/>
      <x v="111"/>
    </i>
    <i>
      <x v="187"/>
      <x v="108"/>
    </i>
    <i>
      <x v="188"/>
      <x v="53"/>
    </i>
    <i>
      <x v="189"/>
      <x v="34"/>
    </i>
    <i>
      <x v="190"/>
      <x v="34"/>
    </i>
    <i>
      <x v="191"/>
      <x v="34"/>
    </i>
    <i>
      <x v="192"/>
      <x v="108"/>
    </i>
    <i>
      <x v="193"/>
      <x v="11"/>
    </i>
    <i>
      <x v="194"/>
      <x v="25"/>
    </i>
    <i>
      <x v="195"/>
      <x v="37"/>
    </i>
    <i>
      <x v="196"/>
      <x v="33"/>
    </i>
    <i>
      <x v="197"/>
      <x v="144"/>
    </i>
    <i>
      <x v="198"/>
      <x v="66"/>
    </i>
    <i>
      <x v="199"/>
      <x v="64"/>
    </i>
    <i>
      <x v="200"/>
      <x v="47"/>
    </i>
    <i>
      <x v="201"/>
      <x v="145"/>
    </i>
    <i>
      <x v="202"/>
      <x v="64"/>
    </i>
    <i>
      <x v="203"/>
      <x v="65"/>
    </i>
    <i>
      <x v="204"/>
      <x v="38"/>
    </i>
    <i>
      <x v="205"/>
      <x v="9"/>
    </i>
    <i>
      <x v="206"/>
      <x v="9"/>
    </i>
    <i>
      <x v="207"/>
      <x v="66"/>
    </i>
    <i>
      <x v="208"/>
      <x v="43"/>
    </i>
    <i>
      <x v="209"/>
      <x v="34"/>
    </i>
    <i>
      <x v="210"/>
      <x v="41"/>
    </i>
    <i>
      <x v="211"/>
      <x v="14"/>
    </i>
    <i>
      <x v="212"/>
      <x v="34"/>
    </i>
    <i>
      <x v="213"/>
      <x v="34"/>
    </i>
    <i>
      <x v="214"/>
      <x v="39"/>
    </i>
    <i>
      <x v="215"/>
      <x v="11"/>
    </i>
    <i>
      <x v="216"/>
      <x v="27"/>
    </i>
    <i>
      <x v="217"/>
      <x v="20"/>
    </i>
    <i>
      <x v="218"/>
      <x v="20"/>
    </i>
    <i>
      <x v="219"/>
      <x v="146"/>
    </i>
    <i>
      <x v="220"/>
      <x v="147"/>
    </i>
    <i>
      <x v="221"/>
      <x v="46"/>
    </i>
    <i>
      <x v="222"/>
      <x v="30"/>
    </i>
    <i>
      <x v="223"/>
      <x v="148"/>
    </i>
    <i>
      <x v="224"/>
      <x v="20"/>
    </i>
    <i>
      <x v="225"/>
      <x v="15"/>
    </i>
    <i>
      <x v="226"/>
      <x v="149"/>
    </i>
    <i>
      <x v="227"/>
      <x v="41"/>
    </i>
    <i>
      <x v="228"/>
      <x v="150"/>
    </i>
    <i>
      <x v="229"/>
      <x v="12"/>
    </i>
    <i>
      <x v="230"/>
      <x v="12"/>
    </i>
    <i>
      <x v="231"/>
      <x v="66"/>
    </i>
    <i>
      <x v="232"/>
      <x v="43"/>
    </i>
    <i>
      <x v="233"/>
      <x v="41"/>
    </i>
    <i>
      <x v="234"/>
      <x v="32"/>
    </i>
    <i>
      <x v="235"/>
      <x v="89"/>
    </i>
    <i>
      <x v="236"/>
      <x v="9"/>
    </i>
    <i>
      <x v="237"/>
      <x v="96"/>
    </i>
    <i>
      <x v="238"/>
      <x v="89"/>
    </i>
    <i>
      <x v="239"/>
      <x v="89"/>
    </i>
    <i>
      <x v="240"/>
      <x v="89"/>
    </i>
    <i>
      <x v="241"/>
      <x v="151"/>
    </i>
    <i>
      <x v="242"/>
      <x v="151"/>
    </i>
    <i>
      <x v="243"/>
      <x v="23"/>
    </i>
    <i>
      <x v="244"/>
      <x v="89"/>
    </i>
    <i>
      <x v="245"/>
      <x v="89"/>
    </i>
    <i>
      <x v="246"/>
      <x v="38"/>
    </i>
    <i>
      <x v="247"/>
      <x v="59"/>
    </i>
    <i>
      <x v="248"/>
      <x v="9"/>
    </i>
    <i>
      <x v="249"/>
      <x v="89"/>
    </i>
    <i>
      <x v="250"/>
      <x v="6"/>
    </i>
    <i>
      <x v="251"/>
      <x v="89"/>
    </i>
    <i>
      <x v="252"/>
      <x v="151"/>
    </i>
    <i>
      <x v="253"/>
      <x v="23"/>
    </i>
    <i>
      <x v="254"/>
      <x v="49"/>
    </i>
    <i>
      <x v="255"/>
      <x v="6"/>
    </i>
    <i>
      <x v="256"/>
      <x v="145"/>
    </i>
    <i>
      <x v="257"/>
      <x v="152"/>
    </i>
    <i>
      <x v="258"/>
      <x v="9"/>
    </i>
    <i>
      <x v="259"/>
      <x v="74"/>
    </i>
    <i>
      <x v="260"/>
      <x v="10"/>
    </i>
    <i>
      <x v="261"/>
      <x v="18"/>
    </i>
    <i>
      <x v="262"/>
      <x v="153"/>
    </i>
    <i>
      <x v="263"/>
      <x v="22"/>
    </i>
    <i>
      <x v="264"/>
      <x v="12"/>
    </i>
    <i>
      <x v="265"/>
      <x v="12"/>
    </i>
    <i>
      <x v="266"/>
      <x v="154"/>
    </i>
    <i>
      <x v="267"/>
      <x v="74"/>
    </i>
    <i>
      <x v="268"/>
      <x v="155"/>
    </i>
    <i>
      <x v="269"/>
      <x v="99"/>
    </i>
    <i>
      <x v="270"/>
      <x v="98"/>
    </i>
    <i>
      <x v="271"/>
      <x v="34"/>
    </i>
    <i>
      <x v="272"/>
      <x v="34"/>
    </i>
    <i>
      <x v="273"/>
      <x v="43"/>
    </i>
    <i>
      <x v="274"/>
      <x v="41"/>
    </i>
    <i>
      <x v="275"/>
      <x v="12"/>
    </i>
    <i>
      <x v="276"/>
      <x v="13"/>
    </i>
    <i>
      <x v="277"/>
      <x v="9"/>
    </i>
    <i>
      <x v="278"/>
      <x v="108"/>
    </i>
    <i>
      <x v="279"/>
      <x v="59"/>
    </i>
    <i>
      <x v="280"/>
      <x v="99"/>
    </i>
    <i>
      <x v="281"/>
      <x v="66"/>
    </i>
    <i>
      <x v="282"/>
      <x v="14"/>
    </i>
    <i>
      <x v="283"/>
      <x v="8"/>
    </i>
    <i>
      <x v="284"/>
      <x v="34"/>
    </i>
    <i>
      <x v="285"/>
      <x v="8"/>
    </i>
    <i>
      <x v="286"/>
      <x v="156"/>
    </i>
    <i>
      <x v="287"/>
      <x v="66"/>
    </i>
    <i>
      <x v="288"/>
      <x v="68"/>
    </i>
    <i>
      <x v="289"/>
      <x v="26"/>
    </i>
    <i>
      <x v="290"/>
      <x v="23"/>
    </i>
    <i>
      <x v="291"/>
      <x v="25"/>
    </i>
    <i>
      <x v="292"/>
      <x v="66"/>
    </i>
    <i>
      <x v="293"/>
      <x v="59"/>
    </i>
    <i>
      <x v="294"/>
      <x v="66"/>
    </i>
    <i>
      <x v="295"/>
      <x v="64"/>
    </i>
    <i>
      <x v="296"/>
      <x v="88"/>
    </i>
    <i>
      <x v="297"/>
      <x v="34"/>
    </i>
    <i>
      <x v="298"/>
      <x v="56"/>
    </i>
    <i>
      <x v="299"/>
      <x v="14"/>
    </i>
    <i>
      <x v="300"/>
      <x v="157"/>
    </i>
    <i>
      <x v="301"/>
      <x v="9"/>
    </i>
    <i>
      <x v="302"/>
      <x v="158"/>
    </i>
    <i>
      <x v="303"/>
      <x v="159"/>
    </i>
    <i>
      <x v="304"/>
      <x v="64"/>
    </i>
    <i>
      <x v="305"/>
      <x v="95"/>
    </i>
    <i>
      <x v="306"/>
      <x v="33"/>
    </i>
    <i>
      <x v="307"/>
      <x v="24"/>
    </i>
    <i>
      <x v="308"/>
      <x v="160"/>
    </i>
    <i>
      <x v="309"/>
      <x v="161"/>
    </i>
    <i>
      <x v="310"/>
      <x v="10"/>
    </i>
    <i>
      <x v="311"/>
      <x v="43"/>
    </i>
    <i>
      <x v="312"/>
      <x v="14"/>
    </i>
    <i>
      <x v="313"/>
      <x v="159"/>
    </i>
    <i>
      <x v="314"/>
      <x v="68"/>
    </i>
    <i>
      <x v="315"/>
      <x v="151"/>
    </i>
    <i>
      <x v="316"/>
      <x v="162"/>
    </i>
    <i>
      <x v="317"/>
      <x v="28"/>
    </i>
    <i>
      <x v="318"/>
      <x v="10"/>
    </i>
    <i>
      <x v="319"/>
      <x v="6"/>
    </i>
    <i>
      <x v="320"/>
      <x v="1"/>
    </i>
    <i>
      <x v="321"/>
      <x v="59"/>
    </i>
    <i>
      <x v="322"/>
      <x v="160"/>
    </i>
    <i>
      <x v="323"/>
      <x v="15"/>
    </i>
    <i>
      <x v="324"/>
      <x v="73"/>
    </i>
    <i>
      <x v="325"/>
      <x v="20"/>
    </i>
    <i>
      <x v="326"/>
      <x v="99"/>
    </i>
    <i>
      <x v="327"/>
      <x v="35"/>
    </i>
    <i>
      <x v="328"/>
      <x v="45"/>
    </i>
    <i>
      <x v="329"/>
      <x v="108"/>
    </i>
    <i>
      <x v="330"/>
      <x v="64"/>
    </i>
    <i>
      <x v="331"/>
      <x v="8"/>
    </i>
    <i>
      <x v="332"/>
      <x v="12"/>
    </i>
    <i>
      <x v="333"/>
      <x v="108"/>
    </i>
    <i>
      <x v="334"/>
      <x v="12"/>
    </i>
    <i>
      <x v="335"/>
      <x v="40"/>
    </i>
    <i>
      <x v="336"/>
      <x v="8"/>
    </i>
    <i>
      <x v="337"/>
      <x v="27"/>
    </i>
    <i>
      <x v="338"/>
      <x v="8"/>
    </i>
    <i>
      <x v="339"/>
      <x v="49"/>
    </i>
    <i>
      <x v="340"/>
      <x v="163"/>
    </i>
    <i>
      <x v="341"/>
      <x v="18"/>
    </i>
    <i>
      <x v="342"/>
      <x v="74"/>
    </i>
    <i>
      <x v="343"/>
      <x v="49"/>
    </i>
    <i>
      <x v="344"/>
      <x v="49"/>
    </i>
    <i>
      <x v="345"/>
      <x v="8"/>
    </i>
    <i>
      <x v="346"/>
      <x v="8"/>
    </i>
    <i>
      <x v="347"/>
      <x v="164"/>
    </i>
    <i>
      <x v="348"/>
      <x v="25"/>
    </i>
    <i>
      <x v="349"/>
      <x v="96"/>
    </i>
    <i>
      <x v="350"/>
      <x v="165"/>
    </i>
    <i>
      <x v="351"/>
      <x v="166"/>
    </i>
    <i>
      <x v="352"/>
      <x v="36"/>
    </i>
    <i>
      <x v="353"/>
      <x v="27"/>
    </i>
    <i>
      <x v="354"/>
      <x v="61"/>
    </i>
    <i>
      <x v="355"/>
      <x v="5"/>
    </i>
    <i>
      <x v="356"/>
      <x v="167"/>
    </i>
    <i>
      <x v="357"/>
      <x v="99"/>
    </i>
    <i>
      <x v="358"/>
      <x v="168"/>
    </i>
    <i>
      <x v="359"/>
      <x v="61"/>
    </i>
    <i>
      <x v="360"/>
      <x v="61"/>
    </i>
    <i>
      <x v="361"/>
      <x v="4"/>
    </i>
    <i>
      <x v="362"/>
      <x v="169"/>
    </i>
    <i>
      <x v="363"/>
      <x v="61"/>
    </i>
    <i>
      <x v="364"/>
      <x v="170"/>
    </i>
    <i>
      <x v="365"/>
      <x v="72"/>
    </i>
    <i>
      <x v="366"/>
      <x v="171"/>
    </i>
    <i>
      <x v="367"/>
      <x v="61"/>
    </i>
    <i>
      <x v="368"/>
      <x v="69"/>
    </i>
    <i>
      <x v="369"/>
      <x v="5"/>
    </i>
    <i>
      <x v="370"/>
      <x v="5"/>
    </i>
    <i>
      <x v="371"/>
      <x v="172"/>
    </i>
    <i>
      <x v="372"/>
      <x v="16"/>
    </i>
    <i>
      <x v="373"/>
      <x v="5"/>
    </i>
    <i>
      <x v="374"/>
      <x v="61"/>
    </i>
    <i>
      <x v="375"/>
      <x v="5"/>
    </i>
    <i>
      <x v="376"/>
      <x v="164"/>
    </i>
    <i>
      <x v="377"/>
      <x v="52"/>
    </i>
    <i>
      <x v="378"/>
      <x v="4"/>
    </i>
    <i>
      <x v="379"/>
      <x v="173"/>
    </i>
    <i>
      <x v="380"/>
      <x v="61"/>
    </i>
    <i>
      <x v="381"/>
      <x v="170"/>
    </i>
    <i>
      <x v="382"/>
      <x v="5"/>
    </i>
    <i>
      <x v="383"/>
      <x v="174"/>
    </i>
    <i>
      <x v="384"/>
      <x v="139"/>
    </i>
    <i>
      <x v="385"/>
      <x v="175"/>
    </i>
    <i>
      <x v="386"/>
      <x v="61"/>
    </i>
    <i>
      <x v="387"/>
      <x v="4"/>
    </i>
    <i>
      <x v="388"/>
      <x v="176"/>
    </i>
    <i>
      <x v="389"/>
      <x v="72"/>
    </i>
    <i>
      <x v="390"/>
      <x v="177"/>
    </i>
    <i>
      <x v="391"/>
      <x v="50"/>
    </i>
    <i>
      <x v="392"/>
      <x v="61"/>
    </i>
    <i>
      <x v="393"/>
      <x v="178"/>
    </i>
    <i>
      <x v="394"/>
      <x v="17"/>
    </i>
    <i>
      <x v="395"/>
      <x v="61"/>
    </i>
    <i>
      <x v="396"/>
      <x v="179"/>
    </i>
    <i>
      <x v="397"/>
      <x v="180"/>
    </i>
    <i>
      <x v="398"/>
      <x v="175"/>
    </i>
    <i>
      <x v="399"/>
      <x v="181"/>
    </i>
    <i>
      <x v="400"/>
      <x v="50"/>
    </i>
    <i>
      <x v="401"/>
      <x v="61"/>
    </i>
    <i>
      <x v="402"/>
      <x v="61"/>
    </i>
    <i>
      <x v="403"/>
      <x v="174"/>
    </i>
    <i>
      <x v="404"/>
      <x v="61"/>
    </i>
    <i>
      <x v="405"/>
      <x v="182"/>
    </i>
    <i>
      <x v="406"/>
      <x v="7"/>
    </i>
    <i>
      <x v="407"/>
      <x v="5"/>
    </i>
    <i>
      <x v="408"/>
      <x v="17"/>
    </i>
    <i>
      <x v="409"/>
      <x v="183"/>
    </i>
    <i>
      <x v="410"/>
      <x v="184"/>
    </i>
    <i>
      <x v="411"/>
      <x v="185"/>
    </i>
    <i>
      <x v="412"/>
      <x v="50"/>
    </i>
    <i>
      <x v="413"/>
      <x v="5"/>
    </i>
    <i>
      <x v="414"/>
      <x v="5"/>
    </i>
    <i>
      <x v="415"/>
      <x v="60"/>
    </i>
    <i>
      <x v="416"/>
      <x v="139"/>
    </i>
    <i>
      <x v="417"/>
      <x v="5"/>
    </i>
    <i>
      <x v="418"/>
      <x v="54"/>
    </i>
    <i>
      <x v="419"/>
      <x v="186"/>
    </i>
    <i>
      <x v="420"/>
      <x v="174"/>
    </i>
    <i>
      <x v="421"/>
      <x v="61"/>
    </i>
    <i>
      <x v="422"/>
      <x v="187"/>
    </i>
    <i>
      <x v="423"/>
      <x v="188"/>
    </i>
    <i>
      <x v="424"/>
      <x v="189"/>
    </i>
    <i>
      <x v="425"/>
      <x v="50"/>
    </i>
    <i>
      <x v="426"/>
      <x v="190"/>
    </i>
    <i>
      <x v="427"/>
      <x v="191"/>
    </i>
    <i>
      <x v="428"/>
      <x v="192"/>
    </i>
    <i>
      <x v="429"/>
      <x v="50"/>
    </i>
    <i>
      <x v="430"/>
      <x v="4"/>
    </i>
    <i>
      <x v="431"/>
      <x v="174"/>
    </i>
    <i>
      <x v="432"/>
      <x v="173"/>
    </i>
    <i>
      <x v="433"/>
      <x v="17"/>
    </i>
    <i>
      <x v="434"/>
      <x v="61"/>
    </i>
    <i>
      <x v="435"/>
      <x v="175"/>
    </i>
    <i>
      <x v="436"/>
      <x v="16"/>
    </i>
    <i>
      <x v="437"/>
      <x v="193"/>
    </i>
    <i>
      <x v="438"/>
      <x v="194"/>
    </i>
    <i>
      <x v="439"/>
      <x v="174"/>
    </i>
    <i>
      <x v="440"/>
      <x v="5"/>
    </i>
    <i>
      <x v="441"/>
      <x v="120"/>
    </i>
    <i>
      <x v="442"/>
      <x v="195"/>
    </i>
    <i>
      <x v="443"/>
      <x v="196"/>
    </i>
    <i>
      <x v="444"/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 Importo di aggiudicazione" fld="5" baseField="0" baseItem="0"/>
    <dataField name="Importo delle somme liquidate" fld="9" baseField="0" baseItem="0"/>
  </dataFields>
  <formats count="469">
    <format dxfId="1395">
      <pivotArea type="all" dataOnly="0" outline="0" fieldPosition="0"/>
    </format>
    <format dxfId="1394">
      <pivotArea field="1" type="button" dataOnly="0" labelOnly="1" outline="0" axis="axisRow" fieldPosition="0"/>
    </format>
    <format dxfId="1393">
      <pivotArea dataOnly="0" labelOnly="1" grandRow="1" outline="0" fieldPosition="0"/>
    </format>
    <format dxfId="1392">
      <pivotArea type="all" dataOnly="0" outline="0" fieldPosition="0"/>
    </format>
    <format dxfId="1391">
      <pivotArea field="1" type="button" dataOnly="0" labelOnly="1" outline="0" axis="axisRow" fieldPosition="0"/>
    </format>
    <format dxfId="1390">
      <pivotArea outline="0" collapsedLevelsAreSubtotals="1" fieldPosition="0"/>
    </format>
    <format dxfId="138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8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387">
      <pivotArea field="7" type="button" dataOnly="0" labelOnly="1" outline="0"/>
    </format>
    <format dxfId="1386">
      <pivotArea field="2" type="button" dataOnly="0" labelOnly="1" outline="0" axis="axisRow" fieldPosition="1"/>
    </format>
    <format dxfId="1385">
      <pivotArea field="8" type="button" dataOnly="0" labelOnly="1" outline="0"/>
    </format>
    <format dxfId="1384">
      <pivotArea dataOnly="0" labelOnly="1" fieldPosition="0">
        <references count="1">
          <reference field="1" count="1">
            <x v="1"/>
          </reference>
        </references>
      </pivotArea>
    </format>
    <format dxfId="1382">
      <pivotArea type="all" dataOnly="0" outline="0" fieldPosition="0"/>
    </format>
    <format dxfId="924">
      <pivotArea outline="0" collapsedLevelsAreSubtotals="1" fieldPosition="0"/>
    </format>
    <format dxfId="923">
      <pivotArea dataOnly="0" labelOnly="1" fieldPosition="0">
        <references count="1">
          <reference field="1" count="50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922">
      <pivotArea dataOnly="0" labelOnly="1" fieldPosition="0">
        <references count="1">
          <reference field="1" count="50"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</reference>
        </references>
      </pivotArea>
    </format>
    <format dxfId="921">
      <pivotArea dataOnly="0" labelOnly="1" fieldPosition="0">
        <references count="1">
          <reference field="1" count="50"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</reference>
        </references>
      </pivotArea>
    </format>
    <format dxfId="920">
      <pivotArea dataOnly="0" labelOnly="1" fieldPosition="0">
        <references count="1">
          <reference field="1" count="50"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</reference>
        </references>
      </pivotArea>
    </format>
    <format dxfId="919">
      <pivotArea dataOnly="0" labelOnly="1" fieldPosition="0">
        <references count="1">
          <reference field="1" count="50"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</reference>
        </references>
      </pivotArea>
    </format>
    <format dxfId="918">
      <pivotArea dataOnly="0" labelOnly="1" fieldPosition="0">
        <references count="1">
          <reference field="1" count="50"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  <x v="300"/>
          </reference>
        </references>
      </pivotArea>
    </format>
    <format dxfId="917">
      <pivotArea dataOnly="0" labelOnly="1" fieldPosition="0">
        <references count="1">
          <reference field="1" count="50"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  <x v="350"/>
          </reference>
        </references>
      </pivotArea>
    </format>
    <format dxfId="916">
      <pivotArea dataOnly="0" labelOnly="1" fieldPosition="0">
        <references count="1">
          <reference field="1" count="50"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  <x v="400"/>
          </reference>
        </references>
      </pivotArea>
    </format>
    <format dxfId="915">
      <pivotArea dataOnly="0" labelOnly="1" fieldPosition="0">
        <references count="1">
          <reference field="1" count="44"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</reference>
        </references>
      </pivotArea>
    </format>
    <format dxfId="914">
      <pivotArea dataOnly="0" labelOnly="1" grandRow="1" outline="0" fieldPosition="0"/>
    </format>
    <format dxfId="913">
      <pivotArea dataOnly="0" labelOnly="1" fieldPosition="0">
        <references count="2">
          <reference field="1" count="1" selected="0">
            <x v="0"/>
          </reference>
          <reference field="2" count="1">
            <x v="75"/>
          </reference>
        </references>
      </pivotArea>
    </format>
    <format dxfId="912">
      <pivotArea dataOnly="0" labelOnly="1" fieldPosition="0">
        <references count="2">
          <reference field="1" count="1" selected="0">
            <x v="2"/>
          </reference>
          <reference field="2" count="1">
            <x v="76"/>
          </reference>
        </references>
      </pivotArea>
    </format>
    <format dxfId="911">
      <pivotArea dataOnly="0" labelOnly="1" fieldPosition="0">
        <references count="2">
          <reference field="1" count="1" selected="0">
            <x v="3"/>
          </reference>
          <reference field="2" count="1">
            <x v="51"/>
          </reference>
        </references>
      </pivotArea>
    </format>
    <format dxfId="910">
      <pivotArea dataOnly="0" labelOnly="1" fieldPosition="0">
        <references count="2">
          <reference field="1" count="1" selected="0">
            <x v="4"/>
          </reference>
          <reference field="2" count="1">
            <x v="77"/>
          </reference>
        </references>
      </pivotArea>
    </format>
    <format dxfId="909">
      <pivotArea dataOnly="0" labelOnly="1" fieldPosition="0">
        <references count="2">
          <reference field="1" count="1" selected="0">
            <x v="5"/>
          </reference>
          <reference field="2" count="1">
            <x v="38"/>
          </reference>
        </references>
      </pivotArea>
    </format>
    <format dxfId="908">
      <pivotArea dataOnly="0" labelOnly="1" fieldPosition="0">
        <references count="2">
          <reference field="1" count="1" selected="0">
            <x v="6"/>
          </reference>
          <reference field="2" count="1">
            <x v="78"/>
          </reference>
        </references>
      </pivotArea>
    </format>
    <format dxfId="907">
      <pivotArea dataOnly="0" labelOnly="1" fieldPosition="0">
        <references count="2">
          <reference field="1" count="1" selected="0">
            <x v="7"/>
          </reference>
          <reference field="2" count="1">
            <x v="78"/>
          </reference>
        </references>
      </pivotArea>
    </format>
    <format dxfId="906">
      <pivotArea dataOnly="0" labelOnly="1" fieldPosition="0">
        <references count="2">
          <reference field="1" count="1" selected="0">
            <x v="8"/>
          </reference>
          <reference field="2" count="1">
            <x v="8"/>
          </reference>
        </references>
      </pivotArea>
    </format>
    <format dxfId="905">
      <pivotArea dataOnly="0" labelOnly="1" fieldPosition="0">
        <references count="2">
          <reference field="1" count="1" selected="0">
            <x v="9"/>
          </reference>
          <reference field="2" count="1">
            <x v="35"/>
          </reference>
        </references>
      </pivotArea>
    </format>
    <format dxfId="904">
      <pivotArea dataOnly="0" labelOnly="1" fieldPosition="0">
        <references count="2">
          <reference field="1" count="1" selected="0">
            <x v="10"/>
          </reference>
          <reference field="2" count="1">
            <x v="62"/>
          </reference>
        </references>
      </pivotArea>
    </format>
    <format dxfId="903">
      <pivotArea dataOnly="0" labelOnly="1" fieldPosition="0">
        <references count="2">
          <reference field="1" count="1" selected="0">
            <x v="11"/>
          </reference>
          <reference field="2" count="1">
            <x v="79"/>
          </reference>
        </references>
      </pivotArea>
    </format>
    <format dxfId="902">
      <pivotArea dataOnly="0" labelOnly="1" fieldPosition="0">
        <references count="2">
          <reference field="1" count="1" selected="0">
            <x v="12"/>
          </reference>
          <reference field="2" count="1">
            <x v="80"/>
          </reference>
        </references>
      </pivotArea>
    </format>
    <format dxfId="901">
      <pivotArea dataOnly="0" labelOnly="1" fieldPosition="0">
        <references count="2">
          <reference field="1" count="1" selected="0">
            <x v="13"/>
          </reference>
          <reference field="2" count="1">
            <x v="74"/>
          </reference>
        </references>
      </pivotArea>
    </format>
    <format dxfId="900">
      <pivotArea dataOnly="0" labelOnly="1" fieldPosition="0">
        <references count="2">
          <reference field="1" count="1" selected="0">
            <x v="14"/>
          </reference>
          <reference field="2" count="1">
            <x v="42"/>
          </reference>
        </references>
      </pivotArea>
    </format>
    <format dxfId="899">
      <pivotArea dataOnly="0" labelOnly="1" fieldPosition="0">
        <references count="2">
          <reference field="1" count="1" selected="0">
            <x v="15"/>
          </reference>
          <reference field="2" count="1">
            <x v="81"/>
          </reference>
        </references>
      </pivotArea>
    </format>
    <format dxfId="898">
      <pivotArea dataOnly="0" labelOnly="1" fieldPosition="0">
        <references count="2">
          <reference field="1" count="1" selected="0">
            <x v="16"/>
          </reference>
          <reference field="2" count="1">
            <x v="82"/>
          </reference>
        </references>
      </pivotArea>
    </format>
    <format dxfId="897">
      <pivotArea dataOnly="0" labelOnly="1" fieldPosition="0">
        <references count="2">
          <reference field="1" count="1" selected="0">
            <x v="17"/>
          </reference>
          <reference field="2" count="1">
            <x v="2"/>
          </reference>
        </references>
      </pivotArea>
    </format>
    <format dxfId="896">
      <pivotArea dataOnly="0" labelOnly="1" fieldPosition="0">
        <references count="2">
          <reference field="1" count="1" selected="0">
            <x v="18"/>
          </reference>
          <reference field="2" count="1">
            <x v="83"/>
          </reference>
        </references>
      </pivotArea>
    </format>
    <format dxfId="895">
      <pivotArea dataOnly="0" labelOnly="1" fieldPosition="0">
        <references count="2">
          <reference field="1" count="1" selected="0">
            <x v="19"/>
          </reference>
          <reference field="2" count="1">
            <x v="84"/>
          </reference>
        </references>
      </pivotArea>
    </format>
    <format dxfId="894">
      <pivotArea dataOnly="0" labelOnly="1" fieldPosition="0">
        <references count="2">
          <reference field="1" count="1" selected="0">
            <x v="20"/>
          </reference>
          <reference field="2" count="1">
            <x v="20"/>
          </reference>
        </references>
      </pivotArea>
    </format>
    <format dxfId="893">
      <pivotArea dataOnly="0" labelOnly="1" fieldPosition="0">
        <references count="2">
          <reference field="1" count="1" selected="0">
            <x v="21"/>
          </reference>
          <reference field="2" count="1">
            <x v="13"/>
          </reference>
        </references>
      </pivotArea>
    </format>
    <format dxfId="892">
      <pivotArea dataOnly="0" labelOnly="1" fieldPosition="0">
        <references count="2">
          <reference field="1" count="1" selected="0">
            <x v="22"/>
          </reference>
          <reference field="2" count="1">
            <x v="33"/>
          </reference>
        </references>
      </pivotArea>
    </format>
    <format dxfId="891">
      <pivotArea dataOnly="0" labelOnly="1" fieldPosition="0">
        <references count="2">
          <reference field="1" count="1" selected="0">
            <x v="23"/>
          </reference>
          <reference field="2" count="1">
            <x v="21"/>
          </reference>
        </references>
      </pivotArea>
    </format>
    <format dxfId="890">
      <pivotArea dataOnly="0" labelOnly="1" fieldPosition="0">
        <references count="2">
          <reference field="1" count="1" selected="0">
            <x v="24"/>
          </reference>
          <reference field="2" count="1">
            <x v="20"/>
          </reference>
        </references>
      </pivotArea>
    </format>
    <format dxfId="889">
      <pivotArea dataOnly="0" labelOnly="1" fieldPosition="0">
        <references count="2">
          <reference field="1" count="1" selected="0">
            <x v="25"/>
          </reference>
          <reference field="2" count="1">
            <x v="28"/>
          </reference>
        </references>
      </pivotArea>
    </format>
    <format dxfId="888">
      <pivotArea dataOnly="0" labelOnly="1" fieldPosition="0">
        <references count="2">
          <reference field="1" count="1" selected="0">
            <x v="26"/>
          </reference>
          <reference field="2" count="1">
            <x v="85"/>
          </reference>
        </references>
      </pivotArea>
    </format>
    <format dxfId="887">
      <pivotArea dataOnly="0" labelOnly="1" fieldPosition="0">
        <references count="2">
          <reference field="1" count="1" selected="0">
            <x v="27"/>
          </reference>
          <reference field="2" count="1">
            <x v="39"/>
          </reference>
        </references>
      </pivotArea>
    </format>
    <format dxfId="886">
      <pivotArea dataOnly="0" labelOnly="1" fieldPosition="0">
        <references count="2">
          <reference field="1" count="1" selected="0">
            <x v="28"/>
          </reference>
          <reference field="2" count="1">
            <x v="29"/>
          </reference>
        </references>
      </pivotArea>
    </format>
    <format dxfId="885">
      <pivotArea dataOnly="0" labelOnly="1" fieldPosition="0">
        <references count="2">
          <reference field="1" count="1" selected="0">
            <x v="29"/>
          </reference>
          <reference field="2" count="1">
            <x v="86"/>
          </reference>
        </references>
      </pivotArea>
    </format>
    <format dxfId="884">
      <pivotArea dataOnly="0" labelOnly="1" fieldPosition="0">
        <references count="2">
          <reference field="1" count="1" selected="0">
            <x v="30"/>
          </reference>
          <reference field="2" count="1">
            <x v="66"/>
          </reference>
        </references>
      </pivotArea>
    </format>
    <format dxfId="883">
      <pivotArea dataOnly="0" labelOnly="1" fieldPosition="0">
        <references count="2">
          <reference field="1" count="1" selected="0">
            <x v="31"/>
          </reference>
          <reference field="2" count="1">
            <x v="87"/>
          </reference>
        </references>
      </pivotArea>
    </format>
    <format dxfId="882">
      <pivotArea dataOnly="0" labelOnly="1" fieldPosition="0">
        <references count="2">
          <reference field="1" count="1" selected="0">
            <x v="32"/>
          </reference>
          <reference field="2" count="1">
            <x v="43"/>
          </reference>
        </references>
      </pivotArea>
    </format>
    <format dxfId="881">
      <pivotArea dataOnly="0" labelOnly="1" fieldPosition="0">
        <references count="2">
          <reference field="1" count="1" selected="0">
            <x v="33"/>
          </reference>
          <reference field="2" count="1">
            <x v="25"/>
          </reference>
        </references>
      </pivotArea>
    </format>
    <format dxfId="880">
      <pivotArea dataOnly="0" labelOnly="1" fieldPosition="0">
        <references count="2">
          <reference field="1" count="1" selected="0">
            <x v="34"/>
          </reference>
          <reference field="2" count="1">
            <x v="21"/>
          </reference>
        </references>
      </pivotArea>
    </format>
    <format dxfId="879">
      <pivotArea dataOnly="0" labelOnly="1" fieldPosition="0">
        <references count="2">
          <reference field="1" count="1" selected="0">
            <x v="35"/>
          </reference>
          <reference field="2" count="1">
            <x v="18"/>
          </reference>
        </references>
      </pivotArea>
    </format>
    <format dxfId="878">
      <pivotArea dataOnly="0" labelOnly="1" fieldPosition="0">
        <references count="2">
          <reference field="1" count="1" selected="0">
            <x v="36"/>
          </reference>
          <reference field="2" count="1">
            <x v="9"/>
          </reference>
        </references>
      </pivotArea>
    </format>
    <format dxfId="877">
      <pivotArea dataOnly="0" labelOnly="1" fieldPosition="0">
        <references count="2">
          <reference field="1" count="1" selected="0">
            <x v="37"/>
          </reference>
          <reference field="2" count="1">
            <x v="9"/>
          </reference>
        </references>
      </pivotArea>
    </format>
    <format dxfId="876">
      <pivotArea dataOnly="0" labelOnly="1" fieldPosition="0">
        <references count="2">
          <reference field="1" count="1" selected="0">
            <x v="38"/>
          </reference>
          <reference field="2" count="1">
            <x v="9"/>
          </reference>
        </references>
      </pivotArea>
    </format>
    <format dxfId="875">
      <pivotArea dataOnly="0" labelOnly="1" fieldPosition="0">
        <references count="2">
          <reference field="1" count="1" selected="0">
            <x v="39"/>
          </reference>
          <reference field="2" count="1">
            <x v="58"/>
          </reference>
        </references>
      </pivotArea>
    </format>
    <format dxfId="874">
      <pivotArea dataOnly="0" labelOnly="1" fieldPosition="0">
        <references count="2">
          <reference field="1" count="1" selected="0">
            <x v="40"/>
          </reference>
          <reference field="2" count="1">
            <x v="0"/>
          </reference>
        </references>
      </pivotArea>
    </format>
    <format dxfId="873">
      <pivotArea dataOnly="0" labelOnly="1" fieldPosition="0">
        <references count="2">
          <reference field="1" count="1" selected="0">
            <x v="41"/>
          </reference>
          <reference field="2" count="1">
            <x v="74"/>
          </reference>
        </references>
      </pivotArea>
    </format>
    <format dxfId="872">
      <pivotArea dataOnly="0" labelOnly="1" fieldPosition="0">
        <references count="2">
          <reference field="1" count="1" selected="0">
            <x v="42"/>
          </reference>
          <reference field="2" count="1">
            <x v="68"/>
          </reference>
        </references>
      </pivotArea>
    </format>
    <format dxfId="871">
      <pivotArea dataOnly="0" labelOnly="1" fieldPosition="0">
        <references count="2">
          <reference field="1" count="1" selected="0">
            <x v="43"/>
          </reference>
          <reference field="2" count="1">
            <x v="36"/>
          </reference>
        </references>
      </pivotArea>
    </format>
    <format dxfId="870">
      <pivotArea dataOnly="0" labelOnly="1" fieldPosition="0">
        <references count="2">
          <reference field="1" count="1" selected="0">
            <x v="44"/>
          </reference>
          <reference field="2" count="1">
            <x v="57"/>
          </reference>
        </references>
      </pivotArea>
    </format>
    <format dxfId="869">
      <pivotArea dataOnly="0" labelOnly="1" fieldPosition="0">
        <references count="2">
          <reference field="1" count="1" selected="0">
            <x v="45"/>
          </reference>
          <reference field="2" count="1">
            <x v="88"/>
          </reference>
        </references>
      </pivotArea>
    </format>
    <format dxfId="868">
      <pivotArea dataOnly="0" labelOnly="1" fieldPosition="0">
        <references count="2">
          <reference field="1" count="1" selected="0">
            <x v="46"/>
          </reference>
          <reference field="2" count="1">
            <x v="89"/>
          </reference>
        </references>
      </pivotArea>
    </format>
    <format dxfId="867">
      <pivotArea dataOnly="0" labelOnly="1" fieldPosition="0">
        <references count="2">
          <reference field="1" count="1" selected="0">
            <x v="47"/>
          </reference>
          <reference field="2" count="1">
            <x v="90"/>
          </reference>
        </references>
      </pivotArea>
    </format>
    <format dxfId="866">
      <pivotArea dataOnly="0" labelOnly="1" fieldPosition="0">
        <references count="2">
          <reference field="1" count="1" selected="0">
            <x v="48"/>
          </reference>
          <reference field="2" count="1">
            <x v="19"/>
          </reference>
        </references>
      </pivotArea>
    </format>
    <format dxfId="865">
      <pivotArea dataOnly="0" labelOnly="1" fieldPosition="0">
        <references count="2">
          <reference field="1" count="1" selected="0">
            <x v="49"/>
          </reference>
          <reference field="2" count="1">
            <x v="38"/>
          </reference>
        </references>
      </pivotArea>
    </format>
    <format dxfId="864">
      <pivotArea dataOnly="0" labelOnly="1" fieldPosition="0">
        <references count="2">
          <reference field="1" count="1" selected="0">
            <x v="50"/>
          </reference>
          <reference field="2" count="1">
            <x v="89"/>
          </reference>
        </references>
      </pivotArea>
    </format>
    <format dxfId="863">
      <pivotArea dataOnly="0" labelOnly="1" fieldPosition="0">
        <references count="2">
          <reference field="1" count="1" selected="0">
            <x v="51"/>
          </reference>
          <reference field="2" count="1">
            <x v="49"/>
          </reference>
        </references>
      </pivotArea>
    </format>
    <format dxfId="862">
      <pivotArea dataOnly="0" labelOnly="1" fieldPosition="0">
        <references count="2">
          <reference field="1" count="1" selected="0">
            <x v="52"/>
          </reference>
          <reference field="2" count="1">
            <x v="48"/>
          </reference>
        </references>
      </pivotArea>
    </format>
    <format dxfId="861">
      <pivotArea dataOnly="0" labelOnly="1" fieldPosition="0">
        <references count="2">
          <reference field="1" count="1" selected="0">
            <x v="53"/>
          </reference>
          <reference field="2" count="1">
            <x v="91"/>
          </reference>
        </references>
      </pivotArea>
    </format>
    <format dxfId="860">
      <pivotArea dataOnly="0" labelOnly="1" fieldPosition="0">
        <references count="2">
          <reference field="1" count="1" selected="0">
            <x v="54"/>
          </reference>
          <reference field="2" count="1">
            <x v="92"/>
          </reference>
        </references>
      </pivotArea>
    </format>
    <format dxfId="859">
      <pivotArea dataOnly="0" labelOnly="1" fieldPosition="0">
        <references count="2">
          <reference field="1" count="1" selected="0">
            <x v="55"/>
          </reference>
          <reference field="2" count="1">
            <x v="89"/>
          </reference>
        </references>
      </pivotArea>
    </format>
    <format dxfId="858">
      <pivotArea dataOnly="0" labelOnly="1" fieldPosition="0">
        <references count="2">
          <reference field="1" count="1" selected="0">
            <x v="56"/>
          </reference>
          <reference field="2" count="1">
            <x v="93"/>
          </reference>
        </references>
      </pivotArea>
    </format>
    <format dxfId="857">
      <pivotArea dataOnly="0" labelOnly="1" fieldPosition="0">
        <references count="2">
          <reference field="1" count="1" selected="0">
            <x v="57"/>
          </reference>
          <reference field="2" count="1">
            <x v="34"/>
          </reference>
        </references>
      </pivotArea>
    </format>
    <format dxfId="856">
      <pivotArea dataOnly="0" labelOnly="1" fieldPosition="0">
        <references count="2">
          <reference field="1" count="1" selected="0">
            <x v="58"/>
          </reference>
          <reference field="2" count="1">
            <x v="14"/>
          </reference>
        </references>
      </pivotArea>
    </format>
    <format dxfId="855">
      <pivotArea dataOnly="0" labelOnly="1" fieldPosition="0">
        <references count="2">
          <reference field="1" count="1" selected="0">
            <x v="59"/>
          </reference>
          <reference field="2" count="1">
            <x v="12"/>
          </reference>
        </references>
      </pivotArea>
    </format>
    <format dxfId="854">
      <pivotArea dataOnly="0" labelOnly="1" fieldPosition="0">
        <references count="2">
          <reference field="1" count="1" selected="0">
            <x v="60"/>
          </reference>
          <reference field="2" count="1">
            <x v="40"/>
          </reference>
        </references>
      </pivotArea>
    </format>
    <format dxfId="853">
      <pivotArea dataOnly="0" labelOnly="1" fieldPosition="0">
        <references count="2">
          <reference field="1" count="1" selected="0">
            <x v="61"/>
          </reference>
          <reference field="2" count="1">
            <x v="9"/>
          </reference>
        </references>
      </pivotArea>
    </format>
    <format dxfId="852">
      <pivotArea dataOnly="0" labelOnly="1" fieldPosition="0">
        <references count="2">
          <reference field="1" count="1" selected="0">
            <x v="62"/>
          </reference>
          <reference field="2" count="1">
            <x v="12"/>
          </reference>
        </references>
      </pivotArea>
    </format>
    <format dxfId="851">
      <pivotArea dataOnly="0" labelOnly="1" fieldPosition="0">
        <references count="2">
          <reference field="1" count="1" selected="0">
            <x v="63"/>
          </reference>
          <reference field="2" count="1">
            <x v="68"/>
          </reference>
        </references>
      </pivotArea>
    </format>
    <format dxfId="850">
      <pivotArea dataOnly="0" labelOnly="1" fieldPosition="0">
        <references count="2">
          <reference field="1" count="1" selected="0">
            <x v="64"/>
          </reference>
          <reference field="2" count="1">
            <x v="27"/>
          </reference>
        </references>
      </pivotArea>
    </format>
    <format dxfId="849">
      <pivotArea dataOnly="0" labelOnly="1" fieldPosition="0">
        <references count="2">
          <reference field="1" count="1" selected="0">
            <x v="65"/>
          </reference>
          <reference field="2" count="1">
            <x v="49"/>
          </reference>
        </references>
      </pivotArea>
    </format>
    <format dxfId="848">
      <pivotArea dataOnly="0" labelOnly="1" fieldPosition="0">
        <references count="2">
          <reference field="1" count="1" selected="0">
            <x v="66"/>
          </reference>
          <reference field="2" count="1">
            <x v="23"/>
          </reference>
        </references>
      </pivotArea>
    </format>
    <format dxfId="847">
      <pivotArea dataOnly="0" labelOnly="1" fieldPosition="0">
        <references count="2">
          <reference field="1" count="1" selected="0">
            <x v="67"/>
          </reference>
          <reference field="2" count="1">
            <x v="23"/>
          </reference>
        </references>
      </pivotArea>
    </format>
    <format dxfId="846">
      <pivotArea dataOnly="0" labelOnly="1" fieldPosition="0">
        <references count="2">
          <reference field="1" count="1" selected="0">
            <x v="68"/>
          </reference>
          <reference field="2" count="1">
            <x v="66"/>
          </reference>
        </references>
      </pivotArea>
    </format>
    <format dxfId="845">
      <pivotArea dataOnly="0" labelOnly="1" fieldPosition="0">
        <references count="2">
          <reference field="1" count="1" selected="0">
            <x v="69"/>
          </reference>
          <reference field="2" count="1">
            <x v="25"/>
          </reference>
        </references>
      </pivotArea>
    </format>
    <format dxfId="844">
      <pivotArea dataOnly="0" labelOnly="1" fieldPosition="0">
        <references count="2">
          <reference field="1" count="1" selected="0">
            <x v="70"/>
          </reference>
          <reference field="2" count="1">
            <x v="18"/>
          </reference>
        </references>
      </pivotArea>
    </format>
    <format dxfId="843">
      <pivotArea dataOnly="0" labelOnly="1" fieldPosition="0">
        <references count="2">
          <reference field="1" count="1" selected="0">
            <x v="71"/>
          </reference>
          <reference field="2" count="1">
            <x v="9"/>
          </reference>
        </references>
      </pivotArea>
    </format>
    <format dxfId="842">
      <pivotArea dataOnly="0" labelOnly="1" fieldPosition="0">
        <references count="2">
          <reference field="1" count="1" selected="0">
            <x v="72"/>
          </reference>
          <reference field="2" count="1">
            <x v="94"/>
          </reference>
        </references>
      </pivotArea>
    </format>
    <format dxfId="841">
      <pivotArea dataOnly="0" labelOnly="1" fieldPosition="0">
        <references count="2">
          <reference field="1" count="1" selected="0">
            <x v="73"/>
          </reference>
          <reference field="2" count="1">
            <x v="18"/>
          </reference>
        </references>
      </pivotArea>
    </format>
    <format dxfId="840">
      <pivotArea dataOnly="0" labelOnly="1" fieldPosition="0">
        <references count="2">
          <reference field="1" count="1" selected="0">
            <x v="74"/>
          </reference>
          <reference field="2" count="1">
            <x v="36"/>
          </reference>
        </references>
      </pivotArea>
    </format>
    <format dxfId="839">
      <pivotArea dataOnly="0" labelOnly="1" fieldPosition="0">
        <references count="2">
          <reference field="1" count="1" selected="0">
            <x v="75"/>
          </reference>
          <reference field="2" count="1">
            <x v="34"/>
          </reference>
        </references>
      </pivotArea>
    </format>
    <format dxfId="838">
      <pivotArea dataOnly="0" labelOnly="1" fieldPosition="0">
        <references count="2">
          <reference field="1" count="1" selected="0">
            <x v="76"/>
          </reference>
          <reference field="2" count="1">
            <x v="95"/>
          </reference>
        </references>
      </pivotArea>
    </format>
    <format dxfId="837">
      <pivotArea dataOnly="0" labelOnly="1" fieldPosition="0">
        <references count="2">
          <reference field="1" count="1" selected="0">
            <x v="77"/>
          </reference>
          <reference field="2" count="1">
            <x v="12"/>
          </reference>
        </references>
      </pivotArea>
    </format>
    <format dxfId="836">
      <pivotArea dataOnly="0" labelOnly="1" fieldPosition="0">
        <references count="2">
          <reference field="1" count="1" selected="0">
            <x v="78"/>
          </reference>
          <reference field="2" count="1">
            <x v="12"/>
          </reference>
        </references>
      </pivotArea>
    </format>
    <format dxfId="835">
      <pivotArea dataOnly="0" labelOnly="1" fieldPosition="0">
        <references count="2">
          <reference field="1" count="1" selected="0">
            <x v="79"/>
          </reference>
          <reference field="2" count="1">
            <x v="21"/>
          </reference>
        </references>
      </pivotArea>
    </format>
    <format dxfId="834">
      <pivotArea dataOnly="0" labelOnly="1" fieldPosition="0">
        <references count="2">
          <reference field="1" count="1" selected="0">
            <x v="80"/>
          </reference>
          <reference field="2" count="1">
            <x v="66"/>
          </reference>
        </references>
      </pivotArea>
    </format>
    <format dxfId="833">
      <pivotArea dataOnly="0" labelOnly="1" fieldPosition="0">
        <references count="2">
          <reference field="1" count="1" selected="0">
            <x v="81"/>
          </reference>
          <reference field="2" count="1">
            <x v="11"/>
          </reference>
        </references>
      </pivotArea>
    </format>
    <format dxfId="832">
      <pivotArea dataOnly="0" labelOnly="1" fieldPosition="0">
        <references count="2">
          <reference field="1" count="1" selected="0">
            <x v="82"/>
          </reference>
          <reference field="2" count="1">
            <x v="74"/>
          </reference>
        </references>
      </pivotArea>
    </format>
    <format dxfId="831">
      <pivotArea dataOnly="0" labelOnly="1" fieldPosition="0">
        <references count="2">
          <reference field="1" count="1" selected="0">
            <x v="83"/>
          </reference>
          <reference field="2" count="1">
            <x v="18"/>
          </reference>
        </references>
      </pivotArea>
    </format>
    <format dxfId="830">
      <pivotArea dataOnly="0" labelOnly="1" fieldPosition="0">
        <references count="2">
          <reference field="1" count="1" selected="0">
            <x v="84"/>
          </reference>
          <reference field="2" count="1">
            <x v="96"/>
          </reference>
        </references>
      </pivotArea>
    </format>
    <format dxfId="829">
      <pivotArea dataOnly="0" labelOnly="1" fieldPosition="0">
        <references count="2">
          <reference field="1" count="1" selected="0">
            <x v="85"/>
          </reference>
          <reference field="2" count="1">
            <x v="34"/>
          </reference>
        </references>
      </pivotArea>
    </format>
    <format dxfId="828">
      <pivotArea dataOnly="0" labelOnly="1" fieldPosition="0">
        <references count="2">
          <reference field="1" count="1" selected="0">
            <x v="86"/>
          </reference>
          <reference field="2" count="1">
            <x v="64"/>
          </reference>
        </references>
      </pivotArea>
    </format>
    <format dxfId="827">
      <pivotArea dataOnly="0" labelOnly="1" fieldPosition="0">
        <references count="2">
          <reference field="1" count="1" selected="0">
            <x v="87"/>
          </reference>
          <reference field="2" count="1">
            <x v="10"/>
          </reference>
        </references>
      </pivotArea>
    </format>
    <format dxfId="826">
      <pivotArea dataOnly="0" labelOnly="1" fieldPosition="0">
        <references count="2">
          <reference field="1" count="1" selected="0">
            <x v="88"/>
          </reference>
          <reference field="2" count="1">
            <x v="18"/>
          </reference>
        </references>
      </pivotArea>
    </format>
    <format dxfId="825">
      <pivotArea dataOnly="0" labelOnly="1" fieldPosition="0">
        <references count="2">
          <reference field="1" count="1" selected="0">
            <x v="89"/>
          </reference>
          <reference field="2" count="1">
            <x v="11"/>
          </reference>
        </references>
      </pivotArea>
    </format>
    <format dxfId="824">
      <pivotArea dataOnly="0" labelOnly="1" fieldPosition="0">
        <references count="2">
          <reference field="1" count="1" selected="0">
            <x v="90"/>
          </reference>
          <reference field="2" count="1">
            <x v="97"/>
          </reference>
        </references>
      </pivotArea>
    </format>
    <format dxfId="823">
      <pivotArea dataOnly="0" labelOnly="1" fieldPosition="0">
        <references count="2">
          <reference field="1" count="1" selected="0">
            <x v="91"/>
          </reference>
          <reference field="2" count="1">
            <x v="98"/>
          </reference>
        </references>
      </pivotArea>
    </format>
    <format dxfId="822">
      <pivotArea dataOnly="0" labelOnly="1" fieldPosition="0">
        <references count="2">
          <reference field="1" count="1" selected="0">
            <x v="92"/>
          </reference>
          <reference field="2" count="1">
            <x v="43"/>
          </reference>
        </references>
      </pivotArea>
    </format>
    <format dxfId="821">
      <pivotArea dataOnly="0" labelOnly="1" fieldPosition="0">
        <references count="2">
          <reference field="1" count="1" selected="0">
            <x v="93"/>
          </reference>
          <reference field="2" count="1">
            <x v="39"/>
          </reference>
        </references>
      </pivotArea>
    </format>
    <format dxfId="820">
      <pivotArea dataOnly="0" labelOnly="1" fieldPosition="0">
        <references count="2">
          <reference field="1" count="1" selected="0">
            <x v="94"/>
          </reference>
          <reference field="2" count="1">
            <x v="43"/>
          </reference>
        </references>
      </pivotArea>
    </format>
    <format dxfId="819">
      <pivotArea dataOnly="0" labelOnly="1" fieldPosition="0">
        <references count="2">
          <reference field="1" count="1" selected="0">
            <x v="95"/>
          </reference>
          <reference field="2" count="1">
            <x v="55"/>
          </reference>
        </references>
      </pivotArea>
    </format>
    <format dxfId="818">
      <pivotArea dataOnly="0" labelOnly="1" fieldPosition="0">
        <references count="2">
          <reference field="1" count="1" selected="0">
            <x v="96"/>
          </reference>
          <reference field="2" count="1">
            <x v="34"/>
          </reference>
        </references>
      </pivotArea>
    </format>
    <format dxfId="817">
      <pivotArea dataOnly="0" labelOnly="1" fieldPosition="0">
        <references count="2">
          <reference field="1" count="1" selected="0">
            <x v="97"/>
          </reference>
          <reference field="2" count="1">
            <x v="44"/>
          </reference>
        </references>
      </pivotArea>
    </format>
    <format dxfId="816">
      <pivotArea dataOnly="0" labelOnly="1" fieldPosition="0">
        <references count="2">
          <reference field="1" count="1" selected="0">
            <x v="98"/>
          </reference>
          <reference field="2" count="1">
            <x v="99"/>
          </reference>
        </references>
      </pivotArea>
    </format>
    <format dxfId="815">
      <pivotArea dataOnly="0" labelOnly="1" fieldPosition="0">
        <references count="2">
          <reference field="1" count="1" selected="0">
            <x v="99"/>
          </reference>
          <reference field="2" count="1">
            <x v="8"/>
          </reference>
        </references>
      </pivotArea>
    </format>
    <format dxfId="814">
      <pivotArea dataOnly="0" labelOnly="1" fieldPosition="0">
        <references count="2">
          <reference field="1" count="1" selected="0">
            <x v="100"/>
          </reference>
          <reference field="2" count="1">
            <x v="28"/>
          </reference>
        </references>
      </pivotArea>
    </format>
    <format dxfId="813">
      <pivotArea dataOnly="0" labelOnly="1" fieldPosition="0">
        <references count="2">
          <reference field="1" count="1" selected="0">
            <x v="101"/>
          </reference>
          <reference field="2" count="1">
            <x v="100"/>
          </reference>
        </references>
      </pivotArea>
    </format>
    <format dxfId="812">
      <pivotArea dataOnly="0" labelOnly="1" fieldPosition="0">
        <references count="2">
          <reference field="1" count="1" selected="0">
            <x v="102"/>
          </reference>
          <reference field="2" count="1">
            <x v="3"/>
          </reference>
        </references>
      </pivotArea>
    </format>
    <format dxfId="811">
      <pivotArea dataOnly="0" labelOnly="1" fieldPosition="0">
        <references count="2">
          <reference field="1" count="1" selected="0">
            <x v="103"/>
          </reference>
          <reference field="2" count="1">
            <x v="101"/>
          </reference>
        </references>
      </pivotArea>
    </format>
    <format dxfId="810">
      <pivotArea dataOnly="0" labelOnly="1" fieldPosition="0">
        <references count="2">
          <reference field="1" count="1" selected="0">
            <x v="104"/>
          </reference>
          <reference field="2" count="1">
            <x v="102"/>
          </reference>
        </references>
      </pivotArea>
    </format>
    <format dxfId="809">
      <pivotArea dataOnly="0" labelOnly="1" fieldPosition="0">
        <references count="2">
          <reference field="1" count="1" selected="0">
            <x v="105"/>
          </reference>
          <reference field="2" count="1">
            <x v="103"/>
          </reference>
        </references>
      </pivotArea>
    </format>
    <format dxfId="808">
      <pivotArea dataOnly="0" labelOnly="1" fieldPosition="0">
        <references count="2">
          <reference field="1" count="1" selected="0">
            <x v="106"/>
          </reference>
          <reference field="2" count="1">
            <x v="86"/>
          </reference>
        </references>
      </pivotArea>
    </format>
    <format dxfId="807">
      <pivotArea dataOnly="0" labelOnly="1" fieldPosition="0">
        <references count="2">
          <reference field="1" count="1" selected="0">
            <x v="107"/>
          </reference>
          <reference field="2" count="1">
            <x v="104"/>
          </reference>
        </references>
      </pivotArea>
    </format>
    <format dxfId="806">
      <pivotArea dataOnly="0" labelOnly="1" fieldPosition="0">
        <references count="2">
          <reference field="1" count="1" selected="0">
            <x v="108"/>
          </reference>
          <reference field="2" count="1">
            <x v="28"/>
          </reference>
        </references>
      </pivotArea>
    </format>
    <format dxfId="805">
      <pivotArea dataOnly="0" labelOnly="1" fieldPosition="0">
        <references count="2">
          <reference field="1" count="1" selected="0">
            <x v="109"/>
          </reference>
          <reference field="2" count="1">
            <x v="105"/>
          </reference>
        </references>
      </pivotArea>
    </format>
    <format dxfId="804">
      <pivotArea dataOnly="0" labelOnly="1" fieldPosition="0">
        <references count="2">
          <reference field="1" count="1" selected="0">
            <x v="110"/>
          </reference>
          <reference field="2" count="1">
            <x v="106"/>
          </reference>
        </references>
      </pivotArea>
    </format>
    <format dxfId="803">
      <pivotArea dataOnly="0" labelOnly="1" fieldPosition="0">
        <references count="2">
          <reference field="1" count="1" selected="0">
            <x v="111"/>
          </reference>
          <reference field="2" count="1">
            <x v="67"/>
          </reference>
        </references>
      </pivotArea>
    </format>
    <format dxfId="802">
      <pivotArea dataOnly="0" labelOnly="1" fieldPosition="0">
        <references count="2">
          <reference field="1" count="1" selected="0">
            <x v="112"/>
          </reference>
          <reference field="2" count="1">
            <x v="107"/>
          </reference>
        </references>
      </pivotArea>
    </format>
    <format dxfId="801">
      <pivotArea dataOnly="0" labelOnly="1" fieldPosition="0">
        <references count="2">
          <reference field="1" count="1" selected="0">
            <x v="113"/>
          </reference>
          <reference field="2" count="1">
            <x v="108"/>
          </reference>
        </references>
      </pivotArea>
    </format>
    <format dxfId="800">
      <pivotArea dataOnly="0" labelOnly="1" fieldPosition="0">
        <references count="2">
          <reference field="1" count="1" selected="0">
            <x v="114"/>
          </reference>
          <reference field="2" count="1">
            <x v="109"/>
          </reference>
        </references>
      </pivotArea>
    </format>
    <format dxfId="799">
      <pivotArea dataOnly="0" labelOnly="1" fieldPosition="0">
        <references count="2">
          <reference field="1" count="1" selected="0">
            <x v="115"/>
          </reference>
          <reference field="2" count="1">
            <x v="110"/>
          </reference>
        </references>
      </pivotArea>
    </format>
    <format dxfId="798">
      <pivotArea dataOnly="0" labelOnly="1" fieldPosition="0">
        <references count="2">
          <reference field="1" count="1" selected="0">
            <x v="116"/>
          </reference>
          <reference field="2" count="1">
            <x v="67"/>
          </reference>
        </references>
      </pivotArea>
    </format>
    <format dxfId="797">
      <pivotArea dataOnly="0" labelOnly="1" fieldPosition="0">
        <references count="2">
          <reference field="1" count="1" selected="0">
            <x v="117"/>
          </reference>
          <reference field="2" count="1">
            <x v="111"/>
          </reference>
        </references>
      </pivotArea>
    </format>
    <format dxfId="796">
      <pivotArea dataOnly="0" labelOnly="1" fieldPosition="0">
        <references count="2">
          <reference field="1" count="1" selected="0">
            <x v="118"/>
          </reference>
          <reference field="2" count="1">
            <x v="8"/>
          </reference>
        </references>
      </pivotArea>
    </format>
    <format dxfId="795">
      <pivotArea dataOnly="0" labelOnly="1" fieldPosition="0">
        <references count="2">
          <reference field="1" count="1" selected="0">
            <x v="119"/>
          </reference>
          <reference field="2" count="1">
            <x v="112"/>
          </reference>
        </references>
      </pivotArea>
    </format>
    <format dxfId="794">
      <pivotArea dataOnly="0" labelOnly="1" fieldPosition="0">
        <references count="2">
          <reference field="1" count="1" selected="0">
            <x v="120"/>
          </reference>
          <reference field="2" count="1">
            <x v="113"/>
          </reference>
        </references>
      </pivotArea>
    </format>
    <format dxfId="793">
      <pivotArea dataOnly="0" labelOnly="1" fieldPosition="0">
        <references count="2">
          <reference field="1" count="1" selected="0">
            <x v="121"/>
          </reference>
          <reference field="2" count="1">
            <x v="114"/>
          </reference>
        </references>
      </pivotArea>
    </format>
    <format dxfId="792">
      <pivotArea dataOnly="0" labelOnly="1" fieldPosition="0">
        <references count="2">
          <reference field="1" count="1" selected="0">
            <x v="122"/>
          </reference>
          <reference field="2" count="1">
            <x v="83"/>
          </reference>
        </references>
      </pivotArea>
    </format>
    <format dxfId="791">
      <pivotArea dataOnly="0" labelOnly="1" fieldPosition="0">
        <references count="2">
          <reference field="1" count="1" selected="0">
            <x v="123"/>
          </reference>
          <reference field="2" count="1">
            <x v="115"/>
          </reference>
        </references>
      </pivotArea>
    </format>
    <format dxfId="790">
      <pivotArea dataOnly="0" labelOnly="1" fieldPosition="0">
        <references count="2">
          <reference field="1" count="1" selected="0">
            <x v="124"/>
          </reference>
          <reference field="2" count="1">
            <x v="12"/>
          </reference>
        </references>
      </pivotArea>
    </format>
    <format dxfId="789">
      <pivotArea dataOnly="0" labelOnly="1" fieldPosition="0">
        <references count="2">
          <reference field="1" count="1" selected="0">
            <x v="125"/>
          </reference>
          <reference field="2" count="1">
            <x v="116"/>
          </reference>
        </references>
      </pivotArea>
    </format>
    <format dxfId="788">
      <pivotArea dataOnly="0" labelOnly="1" fieldPosition="0">
        <references count="2">
          <reference field="1" count="1" selected="0">
            <x v="126"/>
          </reference>
          <reference field="2" count="1">
            <x v="3"/>
          </reference>
        </references>
      </pivotArea>
    </format>
    <format dxfId="787">
      <pivotArea dataOnly="0" labelOnly="1" fieldPosition="0">
        <references count="2">
          <reference field="1" count="1" selected="0">
            <x v="127"/>
          </reference>
          <reference field="2" count="1">
            <x v="117"/>
          </reference>
        </references>
      </pivotArea>
    </format>
    <format dxfId="786">
      <pivotArea dataOnly="0" labelOnly="1" fieldPosition="0">
        <references count="2">
          <reference field="1" count="1" selected="0">
            <x v="128"/>
          </reference>
          <reference field="2" count="1">
            <x v="118"/>
          </reference>
        </references>
      </pivotArea>
    </format>
    <format dxfId="785">
      <pivotArea dataOnly="0" labelOnly="1" fieldPosition="0">
        <references count="2">
          <reference field="1" count="1" selected="0">
            <x v="129"/>
          </reference>
          <reference field="2" count="1">
            <x v="70"/>
          </reference>
        </references>
      </pivotArea>
    </format>
    <format dxfId="784">
      <pivotArea dataOnly="0" labelOnly="1" fieldPosition="0">
        <references count="2">
          <reference field="1" count="1" selected="0">
            <x v="130"/>
          </reference>
          <reference field="2" count="1">
            <x v="119"/>
          </reference>
        </references>
      </pivotArea>
    </format>
    <format dxfId="783">
      <pivotArea dataOnly="0" labelOnly="1" fieldPosition="0">
        <references count="2">
          <reference field="1" count="1" selected="0">
            <x v="131"/>
          </reference>
          <reference field="2" count="1">
            <x v="120"/>
          </reference>
        </references>
      </pivotArea>
    </format>
    <format dxfId="782">
      <pivotArea dataOnly="0" labelOnly="1" fieldPosition="0">
        <references count="2">
          <reference field="1" count="1" selected="0">
            <x v="132"/>
          </reference>
          <reference field="2" count="1">
            <x v="121"/>
          </reference>
        </references>
      </pivotArea>
    </format>
    <format dxfId="781">
      <pivotArea dataOnly="0" labelOnly="1" fieldPosition="0">
        <references count="2">
          <reference field="1" count="1" selected="0">
            <x v="133"/>
          </reference>
          <reference field="2" count="1">
            <x v="122"/>
          </reference>
        </references>
      </pivotArea>
    </format>
    <format dxfId="780">
      <pivotArea dataOnly="0" labelOnly="1" fieldPosition="0">
        <references count="2">
          <reference field="1" count="1" selected="0">
            <x v="134"/>
          </reference>
          <reference field="2" count="1">
            <x v="123"/>
          </reference>
        </references>
      </pivotArea>
    </format>
    <format dxfId="779">
      <pivotArea dataOnly="0" labelOnly="1" fieldPosition="0">
        <references count="2">
          <reference field="1" count="1" selected="0">
            <x v="135"/>
          </reference>
          <reference field="2" count="1">
            <x v="124"/>
          </reference>
        </references>
      </pivotArea>
    </format>
    <format dxfId="778">
      <pivotArea dataOnly="0" labelOnly="1" fieldPosition="0">
        <references count="2">
          <reference field="1" count="1" selected="0">
            <x v="136"/>
          </reference>
          <reference field="2" count="1">
            <x v="125"/>
          </reference>
        </references>
      </pivotArea>
    </format>
    <format dxfId="777">
      <pivotArea dataOnly="0" labelOnly="1" fieldPosition="0">
        <references count="2">
          <reference field="1" count="1" selected="0">
            <x v="137"/>
          </reference>
          <reference field="2" count="1">
            <x v="111"/>
          </reference>
        </references>
      </pivotArea>
    </format>
    <format dxfId="776">
      <pivotArea dataOnly="0" labelOnly="1" fieldPosition="0">
        <references count="2">
          <reference field="1" count="1" selected="0">
            <x v="138"/>
          </reference>
          <reference field="2" count="1">
            <x v="75"/>
          </reference>
        </references>
      </pivotArea>
    </format>
    <format dxfId="775">
      <pivotArea dataOnly="0" labelOnly="1" fieldPosition="0">
        <references count="2">
          <reference field="1" count="1" selected="0">
            <x v="139"/>
          </reference>
          <reference field="2" count="1">
            <x v="75"/>
          </reference>
        </references>
      </pivotArea>
    </format>
    <format dxfId="774">
      <pivotArea dataOnly="0" labelOnly="1" fieldPosition="0">
        <references count="2">
          <reference field="1" count="1" selected="0">
            <x v="140"/>
          </reference>
          <reference field="2" count="1">
            <x v="126"/>
          </reference>
        </references>
      </pivotArea>
    </format>
    <format dxfId="773">
      <pivotArea dataOnly="0" labelOnly="1" fieldPosition="0">
        <references count="2">
          <reference field="1" count="1" selected="0">
            <x v="141"/>
          </reference>
          <reference field="2" count="1">
            <x v="127"/>
          </reference>
        </references>
      </pivotArea>
    </format>
    <format dxfId="772">
      <pivotArea dataOnly="0" labelOnly="1" fieldPosition="0">
        <references count="2">
          <reference field="1" count="1" selected="0">
            <x v="142"/>
          </reference>
          <reference field="2" count="1">
            <x v="128"/>
          </reference>
        </references>
      </pivotArea>
    </format>
    <format dxfId="771">
      <pivotArea dataOnly="0" labelOnly="1" fieldPosition="0">
        <references count="2">
          <reference field="1" count="1" selected="0">
            <x v="143"/>
          </reference>
          <reference field="2" count="1">
            <x v="129"/>
          </reference>
        </references>
      </pivotArea>
    </format>
    <format dxfId="770">
      <pivotArea dataOnly="0" labelOnly="1" fieldPosition="0">
        <references count="2">
          <reference field="1" count="1" selected="0">
            <x v="144"/>
          </reference>
          <reference field="2" count="1">
            <x v="130"/>
          </reference>
        </references>
      </pivotArea>
    </format>
    <format dxfId="769">
      <pivotArea dataOnly="0" labelOnly="1" fieldPosition="0">
        <references count="2">
          <reference field="1" count="1" selected="0">
            <x v="145"/>
          </reference>
          <reference field="2" count="1">
            <x v="131"/>
          </reference>
        </references>
      </pivotArea>
    </format>
    <format dxfId="768">
      <pivotArea dataOnly="0" labelOnly="1" fieldPosition="0">
        <references count="2">
          <reference field="1" count="1" selected="0">
            <x v="146"/>
          </reference>
          <reference field="2" count="1">
            <x v="132"/>
          </reference>
        </references>
      </pivotArea>
    </format>
    <format dxfId="767">
      <pivotArea dataOnly="0" labelOnly="1" fieldPosition="0">
        <references count="2">
          <reference field="1" count="1" selected="0">
            <x v="147"/>
          </reference>
          <reference field="2" count="1">
            <x v="59"/>
          </reference>
        </references>
      </pivotArea>
    </format>
    <format dxfId="766">
      <pivotArea dataOnly="0" labelOnly="1" fieldPosition="0">
        <references count="2">
          <reference field="1" count="1" selected="0">
            <x v="148"/>
          </reference>
          <reference field="2" count="1">
            <x v="52"/>
          </reference>
        </references>
      </pivotArea>
    </format>
    <format dxfId="765">
      <pivotArea dataOnly="0" labelOnly="1" fieldPosition="0">
        <references count="2">
          <reference field="1" count="1" selected="0">
            <x v="149"/>
          </reference>
          <reference field="2" count="1">
            <x v="133"/>
          </reference>
        </references>
      </pivotArea>
    </format>
    <format dxfId="764">
      <pivotArea dataOnly="0" labelOnly="1" fieldPosition="0">
        <references count="2">
          <reference field="1" count="1" selected="0">
            <x v="150"/>
          </reference>
          <reference field="2" count="1">
            <x v="71"/>
          </reference>
        </references>
      </pivotArea>
    </format>
    <format dxfId="763">
      <pivotArea dataOnly="0" labelOnly="1" fieldPosition="0">
        <references count="2">
          <reference field="1" count="1" selected="0">
            <x v="151"/>
          </reference>
          <reference field="2" count="1">
            <x v="65"/>
          </reference>
        </references>
      </pivotArea>
    </format>
    <format dxfId="762">
      <pivotArea dataOnly="0" labelOnly="1" fieldPosition="0">
        <references count="2">
          <reference field="1" count="1" selected="0">
            <x v="152"/>
          </reference>
          <reference field="2" count="1">
            <x v="134"/>
          </reference>
        </references>
      </pivotArea>
    </format>
    <format dxfId="761">
      <pivotArea dataOnly="0" labelOnly="1" fieldPosition="0">
        <references count="2">
          <reference field="1" count="1" selected="0">
            <x v="153"/>
          </reference>
          <reference field="2" count="1">
            <x v="43"/>
          </reference>
        </references>
      </pivotArea>
    </format>
    <format dxfId="760">
      <pivotArea dataOnly="0" labelOnly="1" fieldPosition="0">
        <references count="2">
          <reference field="1" count="1" selected="0">
            <x v="154"/>
          </reference>
          <reference field="2" count="1">
            <x v="135"/>
          </reference>
        </references>
      </pivotArea>
    </format>
    <format dxfId="759">
      <pivotArea dataOnly="0" labelOnly="1" fieldPosition="0">
        <references count="2">
          <reference field="1" count="1" selected="0">
            <x v="155"/>
          </reference>
          <reference field="2" count="1">
            <x v="46"/>
          </reference>
        </references>
      </pivotArea>
    </format>
    <format dxfId="758">
      <pivotArea dataOnly="0" labelOnly="1" fieldPosition="0">
        <references count="2">
          <reference field="1" count="1" selected="0">
            <x v="156"/>
          </reference>
          <reference field="2" count="1">
            <x v="49"/>
          </reference>
        </references>
      </pivotArea>
    </format>
    <format dxfId="757">
      <pivotArea dataOnly="0" labelOnly="1" fieldPosition="0">
        <references count="2">
          <reference field="1" count="1" selected="0">
            <x v="157"/>
          </reference>
          <reference field="2" count="1">
            <x v="63"/>
          </reference>
        </references>
      </pivotArea>
    </format>
    <format dxfId="756">
      <pivotArea dataOnly="0" labelOnly="1" fieldPosition="0">
        <references count="2">
          <reference field="1" count="1" selected="0">
            <x v="158"/>
          </reference>
          <reference field="2" count="1">
            <x v="136"/>
          </reference>
        </references>
      </pivotArea>
    </format>
    <format dxfId="755">
      <pivotArea dataOnly="0" labelOnly="1" fieldPosition="0">
        <references count="2">
          <reference field="1" count="1" selected="0">
            <x v="159"/>
          </reference>
          <reference field="2" count="1">
            <x v="137"/>
          </reference>
        </references>
      </pivotArea>
    </format>
    <format dxfId="754">
      <pivotArea dataOnly="0" labelOnly="1" fieldPosition="0">
        <references count="2">
          <reference field="1" count="1" selected="0">
            <x v="160"/>
          </reference>
          <reference field="2" count="1">
            <x v="10"/>
          </reference>
        </references>
      </pivotArea>
    </format>
    <format dxfId="753">
      <pivotArea dataOnly="0" labelOnly="1" fieldPosition="0">
        <references count="2">
          <reference field="1" count="1" selected="0">
            <x v="161"/>
          </reference>
          <reference field="2" count="1">
            <x v="55"/>
          </reference>
        </references>
      </pivotArea>
    </format>
    <format dxfId="752">
      <pivotArea dataOnly="0" labelOnly="1" fieldPosition="0">
        <references count="2">
          <reference field="1" count="1" selected="0">
            <x v="162"/>
          </reference>
          <reference field="2" count="1">
            <x v="138"/>
          </reference>
        </references>
      </pivotArea>
    </format>
    <format dxfId="751">
      <pivotArea dataOnly="0" labelOnly="1" fieldPosition="0">
        <references count="2">
          <reference field="1" count="1" selected="0">
            <x v="163"/>
          </reference>
          <reference field="2" count="1">
            <x v="33"/>
          </reference>
        </references>
      </pivotArea>
    </format>
    <format dxfId="750">
      <pivotArea dataOnly="0" labelOnly="1" fieldPosition="0">
        <references count="2">
          <reference field="1" count="1" selected="0">
            <x v="164"/>
          </reference>
          <reference field="2" count="1">
            <x v="127"/>
          </reference>
        </references>
      </pivotArea>
    </format>
    <format dxfId="749">
      <pivotArea dataOnly="0" labelOnly="1" fieldPosition="0">
        <references count="2">
          <reference field="1" count="1" selected="0">
            <x v="165"/>
          </reference>
          <reference field="2" count="1">
            <x v="127"/>
          </reference>
        </references>
      </pivotArea>
    </format>
    <format dxfId="748">
      <pivotArea dataOnly="0" labelOnly="1" fieldPosition="0">
        <references count="2">
          <reference field="1" count="1" selected="0">
            <x v="166"/>
          </reference>
          <reference field="2" count="1">
            <x v="74"/>
          </reference>
        </references>
      </pivotArea>
    </format>
    <format dxfId="747">
      <pivotArea dataOnly="0" labelOnly="1" fieldPosition="0">
        <references count="2">
          <reference field="1" count="1" selected="0">
            <x v="167"/>
          </reference>
          <reference field="2" count="1">
            <x v="20"/>
          </reference>
        </references>
      </pivotArea>
    </format>
    <format dxfId="746">
      <pivotArea dataOnly="0" labelOnly="1" fieldPosition="0">
        <references count="2">
          <reference field="1" count="1" selected="0">
            <x v="168"/>
          </reference>
          <reference field="2" count="1">
            <x v="34"/>
          </reference>
        </references>
      </pivotArea>
    </format>
    <format dxfId="745">
      <pivotArea dataOnly="0" labelOnly="1" fieldPosition="0">
        <references count="2">
          <reference field="1" count="1" selected="0">
            <x v="169"/>
          </reference>
          <reference field="2" count="1">
            <x v="14"/>
          </reference>
        </references>
      </pivotArea>
    </format>
    <format dxfId="744">
      <pivotArea dataOnly="0" labelOnly="1" fieldPosition="0">
        <references count="2">
          <reference field="1" count="1" selected="0">
            <x v="170"/>
          </reference>
          <reference field="2" count="1">
            <x v="20"/>
          </reference>
        </references>
      </pivotArea>
    </format>
    <format dxfId="743">
      <pivotArea dataOnly="0" labelOnly="1" fieldPosition="0">
        <references count="2">
          <reference field="1" count="1" selected="0">
            <x v="171"/>
          </reference>
          <reference field="2" count="1">
            <x v="139"/>
          </reference>
        </references>
      </pivotArea>
    </format>
    <format dxfId="742">
      <pivotArea dataOnly="0" labelOnly="1" fieldPosition="0">
        <references count="2">
          <reference field="1" count="1" selected="0">
            <x v="172"/>
          </reference>
          <reference field="2" count="1">
            <x v="127"/>
          </reference>
        </references>
      </pivotArea>
    </format>
    <format dxfId="741">
      <pivotArea dataOnly="0" labelOnly="1" fieldPosition="0">
        <references count="2">
          <reference field="1" count="1" selected="0">
            <x v="173"/>
          </reference>
          <reference field="2" count="1">
            <x v="139"/>
          </reference>
        </references>
      </pivotArea>
    </format>
    <format dxfId="740">
      <pivotArea dataOnly="0" labelOnly="1" fieldPosition="0">
        <references count="2">
          <reference field="1" count="1" selected="0">
            <x v="174"/>
          </reference>
          <reference field="2" count="1">
            <x v="2"/>
          </reference>
        </references>
      </pivotArea>
    </format>
    <format dxfId="739">
      <pivotArea dataOnly="0" labelOnly="1" fieldPosition="0">
        <references count="2">
          <reference field="1" count="1" selected="0">
            <x v="175"/>
          </reference>
          <reference field="2" count="1">
            <x v="33"/>
          </reference>
        </references>
      </pivotArea>
    </format>
    <format dxfId="738">
      <pivotArea dataOnly="0" labelOnly="1" fieldPosition="0">
        <references count="2">
          <reference field="1" count="1" selected="0">
            <x v="176"/>
          </reference>
          <reference field="2" count="1">
            <x v="83"/>
          </reference>
        </references>
      </pivotArea>
    </format>
    <format dxfId="737">
      <pivotArea dataOnly="0" labelOnly="1" fieldPosition="0">
        <references count="2">
          <reference field="1" count="1" selected="0">
            <x v="177"/>
          </reference>
          <reference field="2" count="1">
            <x v="140"/>
          </reference>
        </references>
      </pivotArea>
    </format>
    <format dxfId="736">
      <pivotArea dataOnly="0" labelOnly="1" fieldPosition="0">
        <references count="2">
          <reference field="1" count="1" selected="0">
            <x v="178"/>
          </reference>
          <reference field="2" count="1">
            <x v="68"/>
          </reference>
        </references>
      </pivotArea>
    </format>
    <format dxfId="735">
      <pivotArea dataOnly="0" labelOnly="1" fieldPosition="0">
        <references count="2">
          <reference field="1" count="1" selected="0">
            <x v="179"/>
          </reference>
          <reference field="2" count="1">
            <x v="43"/>
          </reference>
        </references>
      </pivotArea>
    </format>
    <format dxfId="734">
      <pivotArea dataOnly="0" labelOnly="1" fieldPosition="0">
        <references count="2">
          <reference field="1" count="1" selected="0">
            <x v="180"/>
          </reference>
          <reference field="2" count="1">
            <x v="34"/>
          </reference>
        </references>
      </pivotArea>
    </format>
    <format dxfId="733">
      <pivotArea dataOnly="0" labelOnly="1" fieldPosition="0">
        <references count="2">
          <reference field="1" count="1" selected="0">
            <x v="181"/>
          </reference>
          <reference field="2" count="1">
            <x v="14"/>
          </reference>
        </references>
      </pivotArea>
    </format>
    <format dxfId="732">
      <pivotArea dataOnly="0" labelOnly="1" fieldPosition="0">
        <references count="2">
          <reference field="1" count="1" selected="0">
            <x v="182"/>
          </reference>
          <reference field="2" count="1">
            <x v="141"/>
          </reference>
        </references>
      </pivotArea>
    </format>
    <format dxfId="731">
      <pivotArea dataOnly="0" labelOnly="1" fieldPosition="0">
        <references count="2">
          <reference field="1" count="1" selected="0">
            <x v="183"/>
          </reference>
          <reference field="2" count="1">
            <x v="142"/>
          </reference>
        </references>
      </pivotArea>
    </format>
    <format dxfId="730">
      <pivotArea dataOnly="0" labelOnly="1" fieldPosition="0">
        <references count="2">
          <reference field="1" count="1" selected="0">
            <x v="184"/>
          </reference>
          <reference field="2" count="1">
            <x v="31"/>
          </reference>
        </references>
      </pivotArea>
    </format>
    <format dxfId="729">
      <pivotArea dataOnly="0" labelOnly="1" fieldPosition="0">
        <references count="2">
          <reference field="1" count="1" selected="0">
            <x v="185"/>
          </reference>
          <reference field="2" count="1">
            <x v="143"/>
          </reference>
        </references>
      </pivotArea>
    </format>
    <format dxfId="728">
      <pivotArea dataOnly="0" labelOnly="1" fieldPosition="0">
        <references count="2">
          <reference field="1" count="1" selected="0">
            <x v="186"/>
          </reference>
          <reference field="2" count="1">
            <x v="111"/>
          </reference>
        </references>
      </pivotArea>
    </format>
    <format dxfId="727">
      <pivotArea dataOnly="0" labelOnly="1" fieldPosition="0">
        <references count="2">
          <reference field="1" count="1" selected="0">
            <x v="187"/>
          </reference>
          <reference field="2" count="1">
            <x v="108"/>
          </reference>
        </references>
      </pivotArea>
    </format>
    <format dxfId="726">
      <pivotArea dataOnly="0" labelOnly="1" fieldPosition="0">
        <references count="2">
          <reference field="1" count="1" selected="0">
            <x v="188"/>
          </reference>
          <reference field="2" count="1">
            <x v="53"/>
          </reference>
        </references>
      </pivotArea>
    </format>
    <format dxfId="725">
      <pivotArea dataOnly="0" labelOnly="1" fieldPosition="0">
        <references count="2">
          <reference field="1" count="1" selected="0">
            <x v="189"/>
          </reference>
          <reference field="2" count="1">
            <x v="34"/>
          </reference>
        </references>
      </pivotArea>
    </format>
    <format dxfId="724">
      <pivotArea dataOnly="0" labelOnly="1" fieldPosition="0">
        <references count="2">
          <reference field="1" count="1" selected="0">
            <x v="190"/>
          </reference>
          <reference field="2" count="1">
            <x v="34"/>
          </reference>
        </references>
      </pivotArea>
    </format>
    <format dxfId="723">
      <pivotArea dataOnly="0" labelOnly="1" fieldPosition="0">
        <references count="2">
          <reference field="1" count="1" selected="0">
            <x v="191"/>
          </reference>
          <reference field="2" count="1">
            <x v="34"/>
          </reference>
        </references>
      </pivotArea>
    </format>
    <format dxfId="722">
      <pivotArea dataOnly="0" labelOnly="1" fieldPosition="0">
        <references count="2">
          <reference field="1" count="1" selected="0">
            <x v="192"/>
          </reference>
          <reference field="2" count="1">
            <x v="108"/>
          </reference>
        </references>
      </pivotArea>
    </format>
    <format dxfId="721">
      <pivotArea dataOnly="0" labelOnly="1" fieldPosition="0">
        <references count="2">
          <reference field="1" count="1" selected="0">
            <x v="193"/>
          </reference>
          <reference field="2" count="1">
            <x v="11"/>
          </reference>
        </references>
      </pivotArea>
    </format>
    <format dxfId="720">
      <pivotArea dataOnly="0" labelOnly="1" fieldPosition="0">
        <references count="2">
          <reference field="1" count="1" selected="0">
            <x v="194"/>
          </reference>
          <reference field="2" count="1">
            <x v="25"/>
          </reference>
        </references>
      </pivotArea>
    </format>
    <format dxfId="719">
      <pivotArea dataOnly="0" labelOnly="1" fieldPosition="0">
        <references count="2">
          <reference field="1" count="1" selected="0">
            <x v="195"/>
          </reference>
          <reference field="2" count="1">
            <x v="37"/>
          </reference>
        </references>
      </pivotArea>
    </format>
    <format dxfId="718">
      <pivotArea dataOnly="0" labelOnly="1" fieldPosition="0">
        <references count="2">
          <reference field="1" count="1" selected="0">
            <x v="196"/>
          </reference>
          <reference field="2" count="1">
            <x v="33"/>
          </reference>
        </references>
      </pivotArea>
    </format>
    <format dxfId="717">
      <pivotArea dataOnly="0" labelOnly="1" fieldPosition="0">
        <references count="2">
          <reference field="1" count="1" selected="0">
            <x v="197"/>
          </reference>
          <reference field="2" count="1">
            <x v="144"/>
          </reference>
        </references>
      </pivotArea>
    </format>
    <format dxfId="716">
      <pivotArea dataOnly="0" labelOnly="1" fieldPosition="0">
        <references count="2">
          <reference field="1" count="1" selected="0">
            <x v="198"/>
          </reference>
          <reference field="2" count="1">
            <x v="66"/>
          </reference>
        </references>
      </pivotArea>
    </format>
    <format dxfId="715">
      <pivotArea dataOnly="0" labelOnly="1" fieldPosition="0">
        <references count="2">
          <reference field="1" count="1" selected="0">
            <x v="199"/>
          </reference>
          <reference field="2" count="1">
            <x v="64"/>
          </reference>
        </references>
      </pivotArea>
    </format>
    <format dxfId="714">
      <pivotArea dataOnly="0" labelOnly="1" fieldPosition="0">
        <references count="2">
          <reference field="1" count="1" selected="0">
            <x v="200"/>
          </reference>
          <reference field="2" count="1">
            <x v="47"/>
          </reference>
        </references>
      </pivotArea>
    </format>
    <format dxfId="713">
      <pivotArea dataOnly="0" labelOnly="1" fieldPosition="0">
        <references count="2">
          <reference field="1" count="1" selected="0">
            <x v="201"/>
          </reference>
          <reference field="2" count="1">
            <x v="145"/>
          </reference>
        </references>
      </pivotArea>
    </format>
    <format dxfId="712">
      <pivotArea dataOnly="0" labelOnly="1" fieldPosition="0">
        <references count="2">
          <reference field="1" count="1" selected="0">
            <x v="202"/>
          </reference>
          <reference field="2" count="1">
            <x v="64"/>
          </reference>
        </references>
      </pivotArea>
    </format>
    <format dxfId="711">
      <pivotArea dataOnly="0" labelOnly="1" fieldPosition="0">
        <references count="2">
          <reference field="1" count="1" selected="0">
            <x v="203"/>
          </reference>
          <reference field="2" count="1">
            <x v="65"/>
          </reference>
        </references>
      </pivotArea>
    </format>
    <format dxfId="710">
      <pivotArea dataOnly="0" labelOnly="1" fieldPosition="0">
        <references count="2">
          <reference field="1" count="1" selected="0">
            <x v="204"/>
          </reference>
          <reference field="2" count="1">
            <x v="38"/>
          </reference>
        </references>
      </pivotArea>
    </format>
    <format dxfId="709">
      <pivotArea dataOnly="0" labelOnly="1" fieldPosition="0">
        <references count="2">
          <reference field="1" count="1" selected="0">
            <x v="205"/>
          </reference>
          <reference field="2" count="1">
            <x v="9"/>
          </reference>
        </references>
      </pivotArea>
    </format>
    <format dxfId="708">
      <pivotArea dataOnly="0" labelOnly="1" fieldPosition="0">
        <references count="2">
          <reference field="1" count="1" selected="0">
            <x v="206"/>
          </reference>
          <reference field="2" count="1">
            <x v="9"/>
          </reference>
        </references>
      </pivotArea>
    </format>
    <format dxfId="707">
      <pivotArea dataOnly="0" labelOnly="1" fieldPosition="0">
        <references count="2">
          <reference field="1" count="1" selected="0">
            <x v="207"/>
          </reference>
          <reference field="2" count="1">
            <x v="66"/>
          </reference>
        </references>
      </pivotArea>
    </format>
    <format dxfId="706">
      <pivotArea dataOnly="0" labelOnly="1" fieldPosition="0">
        <references count="2">
          <reference field="1" count="1" selected="0">
            <x v="208"/>
          </reference>
          <reference field="2" count="1">
            <x v="43"/>
          </reference>
        </references>
      </pivotArea>
    </format>
    <format dxfId="705">
      <pivotArea dataOnly="0" labelOnly="1" fieldPosition="0">
        <references count="2">
          <reference field="1" count="1" selected="0">
            <x v="209"/>
          </reference>
          <reference field="2" count="1">
            <x v="34"/>
          </reference>
        </references>
      </pivotArea>
    </format>
    <format dxfId="704">
      <pivotArea dataOnly="0" labelOnly="1" fieldPosition="0">
        <references count="2">
          <reference field="1" count="1" selected="0">
            <x v="210"/>
          </reference>
          <reference field="2" count="1">
            <x v="41"/>
          </reference>
        </references>
      </pivotArea>
    </format>
    <format dxfId="703">
      <pivotArea dataOnly="0" labelOnly="1" fieldPosition="0">
        <references count="2">
          <reference field="1" count="1" selected="0">
            <x v="211"/>
          </reference>
          <reference field="2" count="1">
            <x v="14"/>
          </reference>
        </references>
      </pivotArea>
    </format>
    <format dxfId="702">
      <pivotArea dataOnly="0" labelOnly="1" fieldPosition="0">
        <references count="2">
          <reference field="1" count="1" selected="0">
            <x v="212"/>
          </reference>
          <reference field="2" count="1">
            <x v="34"/>
          </reference>
        </references>
      </pivotArea>
    </format>
    <format dxfId="701">
      <pivotArea dataOnly="0" labelOnly="1" fieldPosition="0">
        <references count="2">
          <reference field="1" count="1" selected="0">
            <x v="213"/>
          </reference>
          <reference field="2" count="1">
            <x v="34"/>
          </reference>
        </references>
      </pivotArea>
    </format>
    <format dxfId="700">
      <pivotArea dataOnly="0" labelOnly="1" fieldPosition="0">
        <references count="2">
          <reference field="1" count="1" selected="0">
            <x v="214"/>
          </reference>
          <reference field="2" count="1">
            <x v="39"/>
          </reference>
        </references>
      </pivotArea>
    </format>
    <format dxfId="699">
      <pivotArea dataOnly="0" labelOnly="1" fieldPosition="0">
        <references count="2">
          <reference field="1" count="1" selected="0">
            <x v="215"/>
          </reference>
          <reference field="2" count="1">
            <x v="11"/>
          </reference>
        </references>
      </pivotArea>
    </format>
    <format dxfId="698">
      <pivotArea dataOnly="0" labelOnly="1" fieldPosition="0">
        <references count="2">
          <reference field="1" count="1" selected="0">
            <x v="216"/>
          </reference>
          <reference field="2" count="1">
            <x v="27"/>
          </reference>
        </references>
      </pivotArea>
    </format>
    <format dxfId="697">
      <pivotArea dataOnly="0" labelOnly="1" fieldPosition="0">
        <references count="2">
          <reference field="1" count="1" selected="0">
            <x v="217"/>
          </reference>
          <reference field="2" count="1">
            <x v="20"/>
          </reference>
        </references>
      </pivotArea>
    </format>
    <format dxfId="696">
      <pivotArea dataOnly="0" labelOnly="1" fieldPosition="0">
        <references count="2">
          <reference field="1" count="1" selected="0">
            <x v="218"/>
          </reference>
          <reference field="2" count="1">
            <x v="20"/>
          </reference>
        </references>
      </pivotArea>
    </format>
    <format dxfId="695">
      <pivotArea dataOnly="0" labelOnly="1" fieldPosition="0">
        <references count="2">
          <reference field="1" count="1" selected="0">
            <x v="219"/>
          </reference>
          <reference field="2" count="1">
            <x v="146"/>
          </reference>
        </references>
      </pivotArea>
    </format>
    <format dxfId="694">
      <pivotArea dataOnly="0" labelOnly="1" fieldPosition="0">
        <references count="2">
          <reference field="1" count="1" selected="0">
            <x v="220"/>
          </reference>
          <reference field="2" count="1">
            <x v="147"/>
          </reference>
        </references>
      </pivotArea>
    </format>
    <format dxfId="693">
      <pivotArea dataOnly="0" labelOnly="1" fieldPosition="0">
        <references count="2">
          <reference field="1" count="1" selected="0">
            <x v="221"/>
          </reference>
          <reference field="2" count="1">
            <x v="46"/>
          </reference>
        </references>
      </pivotArea>
    </format>
    <format dxfId="692">
      <pivotArea dataOnly="0" labelOnly="1" fieldPosition="0">
        <references count="2">
          <reference field="1" count="1" selected="0">
            <x v="222"/>
          </reference>
          <reference field="2" count="1">
            <x v="30"/>
          </reference>
        </references>
      </pivotArea>
    </format>
    <format dxfId="691">
      <pivotArea dataOnly="0" labelOnly="1" fieldPosition="0">
        <references count="2">
          <reference field="1" count="1" selected="0">
            <x v="223"/>
          </reference>
          <reference field="2" count="1">
            <x v="148"/>
          </reference>
        </references>
      </pivotArea>
    </format>
    <format dxfId="690">
      <pivotArea dataOnly="0" labelOnly="1" fieldPosition="0">
        <references count="2">
          <reference field="1" count="1" selected="0">
            <x v="224"/>
          </reference>
          <reference field="2" count="1">
            <x v="20"/>
          </reference>
        </references>
      </pivotArea>
    </format>
    <format dxfId="689">
      <pivotArea dataOnly="0" labelOnly="1" fieldPosition="0">
        <references count="2">
          <reference field="1" count="1" selected="0">
            <x v="225"/>
          </reference>
          <reference field="2" count="1">
            <x v="15"/>
          </reference>
        </references>
      </pivotArea>
    </format>
    <format dxfId="688">
      <pivotArea dataOnly="0" labelOnly="1" fieldPosition="0">
        <references count="2">
          <reference field="1" count="1" selected="0">
            <x v="226"/>
          </reference>
          <reference field="2" count="1">
            <x v="149"/>
          </reference>
        </references>
      </pivotArea>
    </format>
    <format dxfId="687">
      <pivotArea dataOnly="0" labelOnly="1" fieldPosition="0">
        <references count="2">
          <reference field="1" count="1" selected="0">
            <x v="227"/>
          </reference>
          <reference field="2" count="1">
            <x v="41"/>
          </reference>
        </references>
      </pivotArea>
    </format>
    <format dxfId="686">
      <pivotArea dataOnly="0" labelOnly="1" fieldPosition="0">
        <references count="2">
          <reference field="1" count="1" selected="0">
            <x v="228"/>
          </reference>
          <reference field="2" count="1">
            <x v="150"/>
          </reference>
        </references>
      </pivotArea>
    </format>
    <format dxfId="685">
      <pivotArea dataOnly="0" labelOnly="1" fieldPosition="0">
        <references count="2">
          <reference field="1" count="1" selected="0">
            <x v="229"/>
          </reference>
          <reference field="2" count="1">
            <x v="12"/>
          </reference>
        </references>
      </pivotArea>
    </format>
    <format dxfId="684">
      <pivotArea dataOnly="0" labelOnly="1" fieldPosition="0">
        <references count="2">
          <reference field="1" count="1" selected="0">
            <x v="230"/>
          </reference>
          <reference field="2" count="1">
            <x v="12"/>
          </reference>
        </references>
      </pivotArea>
    </format>
    <format dxfId="683">
      <pivotArea dataOnly="0" labelOnly="1" fieldPosition="0">
        <references count="2">
          <reference field="1" count="1" selected="0">
            <x v="231"/>
          </reference>
          <reference field="2" count="1">
            <x v="66"/>
          </reference>
        </references>
      </pivotArea>
    </format>
    <format dxfId="682">
      <pivotArea dataOnly="0" labelOnly="1" fieldPosition="0">
        <references count="2">
          <reference field="1" count="1" selected="0">
            <x v="232"/>
          </reference>
          <reference field="2" count="1">
            <x v="43"/>
          </reference>
        </references>
      </pivotArea>
    </format>
    <format dxfId="681">
      <pivotArea dataOnly="0" labelOnly="1" fieldPosition="0">
        <references count="2">
          <reference field="1" count="1" selected="0">
            <x v="233"/>
          </reference>
          <reference field="2" count="1">
            <x v="41"/>
          </reference>
        </references>
      </pivotArea>
    </format>
    <format dxfId="680">
      <pivotArea dataOnly="0" labelOnly="1" fieldPosition="0">
        <references count="2">
          <reference field="1" count="1" selected="0">
            <x v="234"/>
          </reference>
          <reference field="2" count="1">
            <x v="32"/>
          </reference>
        </references>
      </pivotArea>
    </format>
    <format dxfId="679">
      <pivotArea dataOnly="0" labelOnly="1" fieldPosition="0">
        <references count="2">
          <reference field="1" count="1" selected="0">
            <x v="235"/>
          </reference>
          <reference field="2" count="1">
            <x v="89"/>
          </reference>
        </references>
      </pivotArea>
    </format>
    <format dxfId="678">
      <pivotArea dataOnly="0" labelOnly="1" fieldPosition="0">
        <references count="2">
          <reference field="1" count="1" selected="0">
            <x v="236"/>
          </reference>
          <reference field="2" count="1">
            <x v="9"/>
          </reference>
        </references>
      </pivotArea>
    </format>
    <format dxfId="677">
      <pivotArea dataOnly="0" labelOnly="1" fieldPosition="0">
        <references count="2">
          <reference field="1" count="1" selected="0">
            <x v="237"/>
          </reference>
          <reference field="2" count="1">
            <x v="96"/>
          </reference>
        </references>
      </pivotArea>
    </format>
    <format dxfId="676">
      <pivotArea dataOnly="0" labelOnly="1" fieldPosition="0">
        <references count="2">
          <reference field="1" count="1" selected="0">
            <x v="238"/>
          </reference>
          <reference field="2" count="1">
            <x v="89"/>
          </reference>
        </references>
      </pivotArea>
    </format>
    <format dxfId="675">
      <pivotArea dataOnly="0" labelOnly="1" fieldPosition="0">
        <references count="2">
          <reference field="1" count="1" selected="0">
            <x v="239"/>
          </reference>
          <reference field="2" count="1">
            <x v="89"/>
          </reference>
        </references>
      </pivotArea>
    </format>
    <format dxfId="674">
      <pivotArea dataOnly="0" labelOnly="1" fieldPosition="0">
        <references count="2">
          <reference field="1" count="1" selected="0">
            <x v="240"/>
          </reference>
          <reference field="2" count="1">
            <x v="89"/>
          </reference>
        </references>
      </pivotArea>
    </format>
    <format dxfId="673">
      <pivotArea dataOnly="0" labelOnly="1" fieldPosition="0">
        <references count="2">
          <reference field="1" count="1" selected="0">
            <x v="241"/>
          </reference>
          <reference field="2" count="1">
            <x v="151"/>
          </reference>
        </references>
      </pivotArea>
    </format>
    <format dxfId="672">
      <pivotArea dataOnly="0" labelOnly="1" fieldPosition="0">
        <references count="2">
          <reference field="1" count="1" selected="0">
            <x v="242"/>
          </reference>
          <reference field="2" count="1">
            <x v="151"/>
          </reference>
        </references>
      </pivotArea>
    </format>
    <format dxfId="671">
      <pivotArea dataOnly="0" labelOnly="1" fieldPosition="0">
        <references count="2">
          <reference field="1" count="1" selected="0">
            <x v="243"/>
          </reference>
          <reference field="2" count="1">
            <x v="23"/>
          </reference>
        </references>
      </pivotArea>
    </format>
    <format dxfId="670">
      <pivotArea dataOnly="0" labelOnly="1" fieldPosition="0">
        <references count="2">
          <reference field="1" count="1" selected="0">
            <x v="244"/>
          </reference>
          <reference field="2" count="1">
            <x v="89"/>
          </reference>
        </references>
      </pivotArea>
    </format>
    <format dxfId="669">
      <pivotArea dataOnly="0" labelOnly="1" fieldPosition="0">
        <references count="2">
          <reference field="1" count="1" selected="0">
            <x v="245"/>
          </reference>
          <reference field="2" count="1">
            <x v="89"/>
          </reference>
        </references>
      </pivotArea>
    </format>
    <format dxfId="668">
      <pivotArea dataOnly="0" labelOnly="1" fieldPosition="0">
        <references count="2">
          <reference field="1" count="1" selected="0">
            <x v="246"/>
          </reference>
          <reference field="2" count="1">
            <x v="38"/>
          </reference>
        </references>
      </pivotArea>
    </format>
    <format dxfId="667">
      <pivotArea dataOnly="0" labelOnly="1" fieldPosition="0">
        <references count="2">
          <reference field="1" count="1" selected="0">
            <x v="247"/>
          </reference>
          <reference field="2" count="1">
            <x v="59"/>
          </reference>
        </references>
      </pivotArea>
    </format>
    <format dxfId="666">
      <pivotArea dataOnly="0" labelOnly="1" fieldPosition="0">
        <references count="2">
          <reference field="1" count="1" selected="0">
            <x v="248"/>
          </reference>
          <reference field="2" count="1">
            <x v="9"/>
          </reference>
        </references>
      </pivotArea>
    </format>
    <format dxfId="665">
      <pivotArea dataOnly="0" labelOnly="1" fieldPosition="0">
        <references count="2">
          <reference field="1" count="1" selected="0">
            <x v="249"/>
          </reference>
          <reference field="2" count="1">
            <x v="89"/>
          </reference>
        </references>
      </pivotArea>
    </format>
    <format dxfId="664">
      <pivotArea dataOnly="0" labelOnly="1" fieldPosition="0">
        <references count="2">
          <reference field="1" count="1" selected="0">
            <x v="250"/>
          </reference>
          <reference field="2" count="1">
            <x v="6"/>
          </reference>
        </references>
      </pivotArea>
    </format>
    <format dxfId="663">
      <pivotArea dataOnly="0" labelOnly="1" fieldPosition="0">
        <references count="2">
          <reference field="1" count="1" selected="0">
            <x v="251"/>
          </reference>
          <reference field="2" count="1">
            <x v="89"/>
          </reference>
        </references>
      </pivotArea>
    </format>
    <format dxfId="662">
      <pivotArea dataOnly="0" labelOnly="1" fieldPosition="0">
        <references count="2">
          <reference field="1" count="1" selected="0">
            <x v="252"/>
          </reference>
          <reference field="2" count="1">
            <x v="151"/>
          </reference>
        </references>
      </pivotArea>
    </format>
    <format dxfId="661">
      <pivotArea dataOnly="0" labelOnly="1" fieldPosition="0">
        <references count="2">
          <reference field="1" count="1" selected="0">
            <x v="253"/>
          </reference>
          <reference field="2" count="1">
            <x v="23"/>
          </reference>
        </references>
      </pivotArea>
    </format>
    <format dxfId="660">
      <pivotArea dataOnly="0" labelOnly="1" fieldPosition="0">
        <references count="2">
          <reference field="1" count="1" selected="0">
            <x v="254"/>
          </reference>
          <reference field="2" count="1">
            <x v="49"/>
          </reference>
        </references>
      </pivotArea>
    </format>
    <format dxfId="659">
      <pivotArea dataOnly="0" labelOnly="1" fieldPosition="0">
        <references count="2">
          <reference field="1" count="1" selected="0">
            <x v="255"/>
          </reference>
          <reference field="2" count="1">
            <x v="6"/>
          </reference>
        </references>
      </pivotArea>
    </format>
    <format dxfId="658">
      <pivotArea dataOnly="0" labelOnly="1" fieldPosition="0">
        <references count="2">
          <reference field="1" count="1" selected="0">
            <x v="256"/>
          </reference>
          <reference field="2" count="1">
            <x v="145"/>
          </reference>
        </references>
      </pivotArea>
    </format>
    <format dxfId="657">
      <pivotArea dataOnly="0" labelOnly="1" fieldPosition="0">
        <references count="2">
          <reference field="1" count="1" selected="0">
            <x v="257"/>
          </reference>
          <reference field="2" count="1">
            <x v="152"/>
          </reference>
        </references>
      </pivotArea>
    </format>
    <format dxfId="656">
      <pivotArea dataOnly="0" labelOnly="1" fieldPosition="0">
        <references count="2">
          <reference field="1" count="1" selected="0">
            <x v="258"/>
          </reference>
          <reference field="2" count="1">
            <x v="9"/>
          </reference>
        </references>
      </pivotArea>
    </format>
    <format dxfId="655">
      <pivotArea dataOnly="0" labelOnly="1" fieldPosition="0">
        <references count="2">
          <reference field="1" count="1" selected="0">
            <x v="259"/>
          </reference>
          <reference field="2" count="1">
            <x v="74"/>
          </reference>
        </references>
      </pivotArea>
    </format>
    <format dxfId="654">
      <pivotArea dataOnly="0" labelOnly="1" fieldPosition="0">
        <references count="2">
          <reference field="1" count="1" selected="0">
            <x v="260"/>
          </reference>
          <reference field="2" count="1">
            <x v="10"/>
          </reference>
        </references>
      </pivotArea>
    </format>
    <format dxfId="653">
      <pivotArea dataOnly="0" labelOnly="1" fieldPosition="0">
        <references count="2">
          <reference field="1" count="1" selected="0">
            <x v="261"/>
          </reference>
          <reference field="2" count="1">
            <x v="18"/>
          </reference>
        </references>
      </pivotArea>
    </format>
    <format dxfId="652">
      <pivotArea dataOnly="0" labelOnly="1" fieldPosition="0">
        <references count="2">
          <reference field="1" count="1" selected="0">
            <x v="262"/>
          </reference>
          <reference field="2" count="1">
            <x v="153"/>
          </reference>
        </references>
      </pivotArea>
    </format>
    <format dxfId="651">
      <pivotArea dataOnly="0" labelOnly="1" fieldPosition="0">
        <references count="2">
          <reference field="1" count="1" selected="0">
            <x v="263"/>
          </reference>
          <reference field="2" count="1">
            <x v="22"/>
          </reference>
        </references>
      </pivotArea>
    </format>
    <format dxfId="650">
      <pivotArea dataOnly="0" labelOnly="1" fieldPosition="0">
        <references count="2">
          <reference field="1" count="1" selected="0">
            <x v="264"/>
          </reference>
          <reference field="2" count="1">
            <x v="12"/>
          </reference>
        </references>
      </pivotArea>
    </format>
    <format dxfId="649">
      <pivotArea dataOnly="0" labelOnly="1" fieldPosition="0">
        <references count="2">
          <reference field="1" count="1" selected="0">
            <x v="265"/>
          </reference>
          <reference field="2" count="1">
            <x v="12"/>
          </reference>
        </references>
      </pivotArea>
    </format>
    <format dxfId="648">
      <pivotArea dataOnly="0" labelOnly="1" fieldPosition="0">
        <references count="2">
          <reference field="1" count="1" selected="0">
            <x v="266"/>
          </reference>
          <reference field="2" count="1">
            <x v="154"/>
          </reference>
        </references>
      </pivotArea>
    </format>
    <format dxfId="647">
      <pivotArea dataOnly="0" labelOnly="1" fieldPosition="0">
        <references count="2">
          <reference field="1" count="1" selected="0">
            <x v="267"/>
          </reference>
          <reference field="2" count="1">
            <x v="74"/>
          </reference>
        </references>
      </pivotArea>
    </format>
    <format dxfId="646">
      <pivotArea dataOnly="0" labelOnly="1" fieldPosition="0">
        <references count="2">
          <reference field="1" count="1" selected="0">
            <x v="268"/>
          </reference>
          <reference field="2" count="1">
            <x v="155"/>
          </reference>
        </references>
      </pivotArea>
    </format>
    <format dxfId="645">
      <pivotArea dataOnly="0" labelOnly="1" fieldPosition="0">
        <references count="2">
          <reference field="1" count="1" selected="0">
            <x v="269"/>
          </reference>
          <reference field="2" count="1">
            <x v="99"/>
          </reference>
        </references>
      </pivotArea>
    </format>
    <format dxfId="644">
      <pivotArea dataOnly="0" labelOnly="1" fieldPosition="0">
        <references count="2">
          <reference field="1" count="1" selected="0">
            <x v="270"/>
          </reference>
          <reference field="2" count="1">
            <x v="98"/>
          </reference>
        </references>
      </pivotArea>
    </format>
    <format dxfId="643">
      <pivotArea dataOnly="0" labelOnly="1" fieldPosition="0">
        <references count="2">
          <reference field="1" count="1" selected="0">
            <x v="271"/>
          </reference>
          <reference field="2" count="1">
            <x v="34"/>
          </reference>
        </references>
      </pivotArea>
    </format>
    <format dxfId="642">
      <pivotArea dataOnly="0" labelOnly="1" fieldPosition="0">
        <references count="2">
          <reference field="1" count="1" selected="0">
            <x v="272"/>
          </reference>
          <reference field="2" count="1">
            <x v="34"/>
          </reference>
        </references>
      </pivotArea>
    </format>
    <format dxfId="641">
      <pivotArea dataOnly="0" labelOnly="1" fieldPosition="0">
        <references count="2">
          <reference field="1" count="1" selected="0">
            <x v="273"/>
          </reference>
          <reference field="2" count="1">
            <x v="43"/>
          </reference>
        </references>
      </pivotArea>
    </format>
    <format dxfId="640">
      <pivotArea dataOnly="0" labelOnly="1" fieldPosition="0">
        <references count="2">
          <reference field="1" count="1" selected="0">
            <x v="274"/>
          </reference>
          <reference field="2" count="1">
            <x v="41"/>
          </reference>
        </references>
      </pivotArea>
    </format>
    <format dxfId="639">
      <pivotArea dataOnly="0" labelOnly="1" fieldPosition="0">
        <references count="2">
          <reference field="1" count="1" selected="0">
            <x v="275"/>
          </reference>
          <reference field="2" count="1">
            <x v="12"/>
          </reference>
        </references>
      </pivotArea>
    </format>
    <format dxfId="638">
      <pivotArea dataOnly="0" labelOnly="1" fieldPosition="0">
        <references count="2">
          <reference field="1" count="1" selected="0">
            <x v="276"/>
          </reference>
          <reference field="2" count="1">
            <x v="13"/>
          </reference>
        </references>
      </pivotArea>
    </format>
    <format dxfId="637">
      <pivotArea dataOnly="0" labelOnly="1" fieldPosition="0">
        <references count="2">
          <reference field="1" count="1" selected="0">
            <x v="277"/>
          </reference>
          <reference field="2" count="1">
            <x v="9"/>
          </reference>
        </references>
      </pivotArea>
    </format>
    <format dxfId="636">
      <pivotArea dataOnly="0" labelOnly="1" fieldPosition="0">
        <references count="2">
          <reference field="1" count="1" selected="0">
            <x v="278"/>
          </reference>
          <reference field="2" count="1">
            <x v="108"/>
          </reference>
        </references>
      </pivotArea>
    </format>
    <format dxfId="635">
      <pivotArea dataOnly="0" labelOnly="1" fieldPosition="0">
        <references count="2">
          <reference field="1" count="1" selected="0">
            <x v="279"/>
          </reference>
          <reference field="2" count="1">
            <x v="59"/>
          </reference>
        </references>
      </pivotArea>
    </format>
    <format dxfId="634">
      <pivotArea dataOnly="0" labelOnly="1" fieldPosition="0">
        <references count="2">
          <reference field="1" count="1" selected="0">
            <x v="280"/>
          </reference>
          <reference field="2" count="1">
            <x v="99"/>
          </reference>
        </references>
      </pivotArea>
    </format>
    <format dxfId="633">
      <pivotArea dataOnly="0" labelOnly="1" fieldPosition="0">
        <references count="2">
          <reference field="1" count="1" selected="0">
            <x v="281"/>
          </reference>
          <reference field="2" count="1">
            <x v="66"/>
          </reference>
        </references>
      </pivotArea>
    </format>
    <format dxfId="632">
      <pivotArea dataOnly="0" labelOnly="1" fieldPosition="0">
        <references count="2">
          <reference field="1" count="1" selected="0">
            <x v="282"/>
          </reference>
          <reference field="2" count="1">
            <x v="14"/>
          </reference>
        </references>
      </pivotArea>
    </format>
    <format dxfId="631">
      <pivotArea dataOnly="0" labelOnly="1" fieldPosition="0">
        <references count="2">
          <reference field="1" count="1" selected="0">
            <x v="283"/>
          </reference>
          <reference field="2" count="1">
            <x v="8"/>
          </reference>
        </references>
      </pivotArea>
    </format>
    <format dxfId="630">
      <pivotArea dataOnly="0" labelOnly="1" fieldPosition="0">
        <references count="2">
          <reference field="1" count="1" selected="0">
            <x v="284"/>
          </reference>
          <reference field="2" count="1">
            <x v="34"/>
          </reference>
        </references>
      </pivotArea>
    </format>
    <format dxfId="629">
      <pivotArea dataOnly="0" labelOnly="1" fieldPosition="0">
        <references count="2">
          <reference field="1" count="1" selected="0">
            <x v="285"/>
          </reference>
          <reference field="2" count="1">
            <x v="8"/>
          </reference>
        </references>
      </pivotArea>
    </format>
    <format dxfId="628">
      <pivotArea dataOnly="0" labelOnly="1" fieldPosition="0">
        <references count="2">
          <reference field="1" count="1" selected="0">
            <x v="286"/>
          </reference>
          <reference field="2" count="1">
            <x v="156"/>
          </reference>
        </references>
      </pivotArea>
    </format>
    <format dxfId="627">
      <pivotArea dataOnly="0" labelOnly="1" fieldPosition="0">
        <references count="2">
          <reference field="1" count="1" selected="0">
            <x v="287"/>
          </reference>
          <reference field="2" count="1">
            <x v="66"/>
          </reference>
        </references>
      </pivotArea>
    </format>
    <format dxfId="626">
      <pivotArea dataOnly="0" labelOnly="1" fieldPosition="0">
        <references count="2">
          <reference field="1" count="1" selected="0">
            <x v="288"/>
          </reference>
          <reference field="2" count="1">
            <x v="68"/>
          </reference>
        </references>
      </pivotArea>
    </format>
    <format dxfId="625">
      <pivotArea dataOnly="0" labelOnly="1" fieldPosition="0">
        <references count="2">
          <reference field="1" count="1" selected="0">
            <x v="289"/>
          </reference>
          <reference field="2" count="1">
            <x v="26"/>
          </reference>
        </references>
      </pivotArea>
    </format>
    <format dxfId="624">
      <pivotArea dataOnly="0" labelOnly="1" fieldPosition="0">
        <references count="2">
          <reference field="1" count="1" selected="0">
            <x v="290"/>
          </reference>
          <reference field="2" count="1">
            <x v="23"/>
          </reference>
        </references>
      </pivotArea>
    </format>
    <format dxfId="623">
      <pivotArea dataOnly="0" labelOnly="1" fieldPosition="0">
        <references count="2">
          <reference field="1" count="1" selected="0">
            <x v="291"/>
          </reference>
          <reference field="2" count="1">
            <x v="25"/>
          </reference>
        </references>
      </pivotArea>
    </format>
    <format dxfId="622">
      <pivotArea dataOnly="0" labelOnly="1" fieldPosition="0">
        <references count="2">
          <reference field="1" count="1" selected="0">
            <x v="292"/>
          </reference>
          <reference field="2" count="1">
            <x v="66"/>
          </reference>
        </references>
      </pivotArea>
    </format>
    <format dxfId="621">
      <pivotArea dataOnly="0" labelOnly="1" fieldPosition="0">
        <references count="2">
          <reference field="1" count="1" selected="0">
            <x v="293"/>
          </reference>
          <reference field="2" count="1">
            <x v="59"/>
          </reference>
        </references>
      </pivotArea>
    </format>
    <format dxfId="620">
      <pivotArea dataOnly="0" labelOnly="1" fieldPosition="0">
        <references count="2">
          <reference field="1" count="1" selected="0">
            <x v="294"/>
          </reference>
          <reference field="2" count="1">
            <x v="66"/>
          </reference>
        </references>
      </pivotArea>
    </format>
    <format dxfId="619">
      <pivotArea dataOnly="0" labelOnly="1" fieldPosition="0">
        <references count="2">
          <reference field="1" count="1" selected="0">
            <x v="295"/>
          </reference>
          <reference field="2" count="1">
            <x v="64"/>
          </reference>
        </references>
      </pivotArea>
    </format>
    <format dxfId="618">
      <pivotArea dataOnly="0" labelOnly="1" fieldPosition="0">
        <references count="2">
          <reference field="1" count="1" selected="0">
            <x v="296"/>
          </reference>
          <reference field="2" count="1">
            <x v="88"/>
          </reference>
        </references>
      </pivotArea>
    </format>
    <format dxfId="617">
      <pivotArea dataOnly="0" labelOnly="1" fieldPosition="0">
        <references count="2">
          <reference field="1" count="1" selected="0">
            <x v="297"/>
          </reference>
          <reference field="2" count="1">
            <x v="34"/>
          </reference>
        </references>
      </pivotArea>
    </format>
    <format dxfId="616">
      <pivotArea dataOnly="0" labelOnly="1" fieldPosition="0">
        <references count="2">
          <reference field="1" count="1" selected="0">
            <x v="298"/>
          </reference>
          <reference field="2" count="1">
            <x v="56"/>
          </reference>
        </references>
      </pivotArea>
    </format>
    <format dxfId="615">
      <pivotArea dataOnly="0" labelOnly="1" fieldPosition="0">
        <references count="2">
          <reference field="1" count="1" selected="0">
            <x v="299"/>
          </reference>
          <reference field="2" count="1">
            <x v="14"/>
          </reference>
        </references>
      </pivotArea>
    </format>
    <format dxfId="614">
      <pivotArea dataOnly="0" labelOnly="1" fieldPosition="0">
        <references count="2">
          <reference field="1" count="1" selected="0">
            <x v="300"/>
          </reference>
          <reference field="2" count="1">
            <x v="157"/>
          </reference>
        </references>
      </pivotArea>
    </format>
    <format dxfId="613">
      <pivotArea dataOnly="0" labelOnly="1" fieldPosition="0">
        <references count="2">
          <reference field="1" count="1" selected="0">
            <x v="301"/>
          </reference>
          <reference field="2" count="1">
            <x v="9"/>
          </reference>
        </references>
      </pivotArea>
    </format>
    <format dxfId="612">
      <pivotArea dataOnly="0" labelOnly="1" fieldPosition="0">
        <references count="2">
          <reference field="1" count="1" selected="0">
            <x v="302"/>
          </reference>
          <reference field="2" count="1">
            <x v="158"/>
          </reference>
        </references>
      </pivotArea>
    </format>
    <format dxfId="611">
      <pivotArea dataOnly="0" labelOnly="1" fieldPosition="0">
        <references count="2">
          <reference field="1" count="1" selected="0">
            <x v="303"/>
          </reference>
          <reference field="2" count="1">
            <x v="159"/>
          </reference>
        </references>
      </pivotArea>
    </format>
    <format dxfId="610">
      <pivotArea dataOnly="0" labelOnly="1" fieldPosition="0">
        <references count="2">
          <reference field="1" count="1" selected="0">
            <x v="304"/>
          </reference>
          <reference field="2" count="1">
            <x v="64"/>
          </reference>
        </references>
      </pivotArea>
    </format>
    <format dxfId="609">
      <pivotArea dataOnly="0" labelOnly="1" fieldPosition="0">
        <references count="2">
          <reference field="1" count="1" selected="0">
            <x v="305"/>
          </reference>
          <reference field="2" count="1">
            <x v="95"/>
          </reference>
        </references>
      </pivotArea>
    </format>
    <format dxfId="608">
      <pivotArea dataOnly="0" labelOnly="1" fieldPosition="0">
        <references count="2">
          <reference field="1" count="1" selected="0">
            <x v="306"/>
          </reference>
          <reference field="2" count="1">
            <x v="33"/>
          </reference>
        </references>
      </pivotArea>
    </format>
    <format dxfId="607">
      <pivotArea dataOnly="0" labelOnly="1" fieldPosition="0">
        <references count="2">
          <reference field="1" count="1" selected="0">
            <x v="307"/>
          </reference>
          <reference field="2" count="1">
            <x v="24"/>
          </reference>
        </references>
      </pivotArea>
    </format>
    <format dxfId="606">
      <pivotArea dataOnly="0" labelOnly="1" fieldPosition="0">
        <references count="2">
          <reference field="1" count="1" selected="0">
            <x v="308"/>
          </reference>
          <reference field="2" count="1">
            <x v="160"/>
          </reference>
        </references>
      </pivotArea>
    </format>
    <format dxfId="605">
      <pivotArea dataOnly="0" labelOnly="1" fieldPosition="0">
        <references count="2">
          <reference field="1" count="1" selected="0">
            <x v="309"/>
          </reference>
          <reference field="2" count="1">
            <x v="161"/>
          </reference>
        </references>
      </pivotArea>
    </format>
    <format dxfId="604">
      <pivotArea dataOnly="0" labelOnly="1" fieldPosition="0">
        <references count="2">
          <reference field="1" count="1" selected="0">
            <x v="310"/>
          </reference>
          <reference field="2" count="1">
            <x v="10"/>
          </reference>
        </references>
      </pivotArea>
    </format>
    <format dxfId="603">
      <pivotArea dataOnly="0" labelOnly="1" fieldPosition="0">
        <references count="2">
          <reference field="1" count="1" selected="0">
            <x v="311"/>
          </reference>
          <reference field="2" count="1">
            <x v="43"/>
          </reference>
        </references>
      </pivotArea>
    </format>
    <format dxfId="602">
      <pivotArea dataOnly="0" labelOnly="1" fieldPosition="0">
        <references count="2">
          <reference field="1" count="1" selected="0">
            <x v="312"/>
          </reference>
          <reference field="2" count="1">
            <x v="14"/>
          </reference>
        </references>
      </pivotArea>
    </format>
    <format dxfId="601">
      <pivotArea dataOnly="0" labelOnly="1" fieldPosition="0">
        <references count="2">
          <reference field="1" count="1" selected="0">
            <x v="313"/>
          </reference>
          <reference field="2" count="1">
            <x v="159"/>
          </reference>
        </references>
      </pivotArea>
    </format>
    <format dxfId="600">
      <pivotArea dataOnly="0" labelOnly="1" fieldPosition="0">
        <references count="2">
          <reference field="1" count="1" selected="0">
            <x v="314"/>
          </reference>
          <reference field="2" count="1">
            <x v="68"/>
          </reference>
        </references>
      </pivotArea>
    </format>
    <format dxfId="599">
      <pivotArea dataOnly="0" labelOnly="1" fieldPosition="0">
        <references count="2">
          <reference field="1" count="1" selected="0">
            <x v="315"/>
          </reference>
          <reference field="2" count="1">
            <x v="151"/>
          </reference>
        </references>
      </pivotArea>
    </format>
    <format dxfId="598">
      <pivotArea dataOnly="0" labelOnly="1" fieldPosition="0">
        <references count="2">
          <reference field="1" count="1" selected="0">
            <x v="316"/>
          </reference>
          <reference field="2" count="1">
            <x v="162"/>
          </reference>
        </references>
      </pivotArea>
    </format>
    <format dxfId="597">
      <pivotArea dataOnly="0" labelOnly="1" fieldPosition="0">
        <references count="2">
          <reference field="1" count="1" selected="0">
            <x v="317"/>
          </reference>
          <reference field="2" count="1">
            <x v="28"/>
          </reference>
        </references>
      </pivotArea>
    </format>
    <format dxfId="596">
      <pivotArea dataOnly="0" labelOnly="1" fieldPosition="0">
        <references count="2">
          <reference field="1" count="1" selected="0">
            <x v="318"/>
          </reference>
          <reference field="2" count="1">
            <x v="10"/>
          </reference>
        </references>
      </pivotArea>
    </format>
    <format dxfId="595">
      <pivotArea dataOnly="0" labelOnly="1" fieldPosition="0">
        <references count="2">
          <reference field="1" count="1" selected="0">
            <x v="319"/>
          </reference>
          <reference field="2" count="1">
            <x v="6"/>
          </reference>
        </references>
      </pivotArea>
    </format>
    <format dxfId="594">
      <pivotArea dataOnly="0" labelOnly="1" fieldPosition="0">
        <references count="2">
          <reference field="1" count="1" selected="0">
            <x v="320"/>
          </reference>
          <reference field="2" count="1">
            <x v="1"/>
          </reference>
        </references>
      </pivotArea>
    </format>
    <format dxfId="593">
      <pivotArea dataOnly="0" labelOnly="1" fieldPosition="0">
        <references count="2">
          <reference field="1" count="1" selected="0">
            <x v="321"/>
          </reference>
          <reference field="2" count="1">
            <x v="59"/>
          </reference>
        </references>
      </pivotArea>
    </format>
    <format dxfId="592">
      <pivotArea dataOnly="0" labelOnly="1" fieldPosition="0">
        <references count="2">
          <reference field="1" count="1" selected="0">
            <x v="322"/>
          </reference>
          <reference field="2" count="1">
            <x v="160"/>
          </reference>
        </references>
      </pivotArea>
    </format>
    <format dxfId="591">
      <pivotArea dataOnly="0" labelOnly="1" fieldPosition="0">
        <references count="2">
          <reference field="1" count="1" selected="0">
            <x v="323"/>
          </reference>
          <reference field="2" count="1">
            <x v="15"/>
          </reference>
        </references>
      </pivotArea>
    </format>
    <format dxfId="590">
      <pivotArea dataOnly="0" labelOnly="1" fieldPosition="0">
        <references count="2">
          <reference field="1" count="1" selected="0">
            <x v="324"/>
          </reference>
          <reference field="2" count="1">
            <x v="73"/>
          </reference>
        </references>
      </pivotArea>
    </format>
    <format dxfId="589">
      <pivotArea dataOnly="0" labelOnly="1" fieldPosition="0">
        <references count="2">
          <reference field="1" count="1" selected="0">
            <x v="325"/>
          </reference>
          <reference field="2" count="1">
            <x v="20"/>
          </reference>
        </references>
      </pivotArea>
    </format>
    <format dxfId="588">
      <pivotArea dataOnly="0" labelOnly="1" fieldPosition="0">
        <references count="2">
          <reference field="1" count="1" selected="0">
            <x v="326"/>
          </reference>
          <reference field="2" count="1">
            <x v="99"/>
          </reference>
        </references>
      </pivotArea>
    </format>
    <format dxfId="587">
      <pivotArea dataOnly="0" labelOnly="1" fieldPosition="0">
        <references count="2">
          <reference field="1" count="1" selected="0">
            <x v="327"/>
          </reference>
          <reference field="2" count="1">
            <x v="35"/>
          </reference>
        </references>
      </pivotArea>
    </format>
    <format dxfId="586">
      <pivotArea dataOnly="0" labelOnly="1" fieldPosition="0">
        <references count="2">
          <reference field="1" count="1" selected="0">
            <x v="328"/>
          </reference>
          <reference field="2" count="1">
            <x v="45"/>
          </reference>
        </references>
      </pivotArea>
    </format>
    <format dxfId="585">
      <pivotArea dataOnly="0" labelOnly="1" fieldPosition="0">
        <references count="2">
          <reference field="1" count="1" selected="0">
            <x v="329"/>
          </reference>
          <reference field="2" count="1">
            <x v="108"/>
          </reference>
        </references>
      </pivotArea>
    </format>
    <format dxfId="584">
      <pivotArea dataOnly="0" labelOnly="1" fieldPosition="0">
        <references count="2">
          <reference field="1" count="1" selected="0">
            <x v="330"/>
          </reference>
          <reference field="2" count="1">
            <x v="64"/>
          </reference>
        </references>
      </pivotArea>
    </format>
    <format dxfId="583">
      <pivotArea dataOnly="0" labelOnly="1" fieldPosition="0">
        <references count="2">
          <reference field="1" count="1" selected="0">
            <x v="331"/>
          </reference>
          <reference field="2" count="1">
            <x v="8"/>
          </reference>
        </references>
      </pivotArea>
    </format>
    <format dxfId="582">
      <pivotArea dataOnly="0" labelOnly="1" fieldPosition="0">
        <references count="2">
          <reference field="1" count="1" selected="0">
            <x v="332"/>
          </reference>
          <reference field="2" count="1">
            <x v="12"/>
          </reference>
        </references>
      </pivotArea>
    </format>
    <format dxfId="581">
      <pivotArea dataOnly="0" labelOnly="1" fieldPosition="0">
        <references count="2">
          <reference field="1" count="1" selected="0">
            <x v="333"/>
          </reference>
          <reference field="2" count="1">
            <x v="108"/>
          </reference>
        </references>
      </pivotArea>
    </format>
    <format dxfId="580">
      <pivotArea dataOnly="0" labelOnly="1" fieldPosition="0">
        <references count="2">
          <reference field="1" count="1" selected="0">
            <x v="334"/>
          </reference>
          <reference field="2" count="1">
            <x v="12"/>
          </reference>
        </references>
      </pivotArea>
    </format>
    <format dxfId="579">
      <pivotArea dataOnly="0" labelOnly="1" fieldPosition="0">
        <references count="2">
          <reference field="1" count="1" selected="0">
            <x v="335"/>
          </reference>
          <reference field="2" count="1">
            <x v="40"/>
          </reference>
        </references>
      </pivotArea>
    </format>
    <format dxfId="578">
      <pivotArea dataOnly="0" labelOnly="1" fieldPosition="0">
        <references count="2">
          <reference field="1" count="1" selected="0">
            <x v="336"/>
          </reference>
          <reference field="2" count="1">
            <x v="8"/>
          </reference>
        </references>
      </pivotArea>
    </format>
    <format dxfId="577">
      <pivotArea dataOnly="0" labelOnly="1" fieldPosition="0">
        <references count="2">
          <reference field="1" count="1" selected="0">
            <x v="337"/>
          </reference>
          <reference field="2" count="1">
            <x v="27"/>
          </reference>
        </references>
      </pivotArea>
    </format>
    <format dxfId="576">
      <pivotArea dataOnly="0" labelOnly="1" fieldPosition="0">
        <references count="2">
          <reference field="1" count="1" selected="0">
            <x v="338"/>
          </reference>
          <reference field="2" count="1">
            <x v="8"/>
          </reference>
        </references>
      </pivotArea>
    </format>
    <format dxfId="575">
      <pivotArea dataOnly="0" labelOnly="1" fieldPosition="0">
        <references count="2">
          <reference field="1" count="1" selected="0">
            <x v="339"/>
          </reference>
          <reference field="2" count="1">
            <x v="49"/>
          </reference>
        </references>
      </pivotArea>
    </format>
    <format dxfId="574">
      <pivotArea dataOnly="0" labelOnly="1" fieldPosition="0">
        <references count="2">
          <reference field="1" count="1" selected="0">
            <x v="340"/>
          </reference>
          <reference field="2" count="1">
            <x v="163"/>
          </reference>
        </references>
      </pivotArea>
    </format>
    <format dxfId="573">
      <pivotArea dataOnly="0" labelOnly="1" fieldPosition="0">
        <references count="2">
          <reference field="1" count="1" selected="0">
            <x v="341"/>
          </reference>
          <reference field="2" count="1">
            <x v="18"/>
          </reference>
        </references>
      </pivotArea>
    </format>
    <format dxfId="572">
      <pivotArea dataOnly="0" labelOnly="1" fieldPosition="0">
        <references count="2">
          <reference field="1" count="1" selected="0">
            <x v="342"/>
          </reference>
          <reference field="2" count="1">
            <x v="74"/>
          </reference>
        </references>
      </pivotArea>
    </format>
    <format dxfId="571">
      <pivotArea dataOnly="0" labelOnly="1" fieldPosition="0">
        <references count="2">
          <reference field="1" count="1" selected="0">
            <x v="343"/>
          </reference>
          <reference field="2" count="1">
            <x v="49"/>
          </reference>
        </references>
      </pivotArea>
    </format>
    <format dxfId="570">
      <pivotArea dataOnly="0" labelOnly="1" fieldPosition="0">
        <references count="2">
          <reference field="1" count="1" selected="0">
            <x v="344"/>
          </reference>
          <reference field="2" count="1">
            <x v="49"/>
          </reference>
        </references>
      </pivotArea>
    </format>
    <format dxfId="569">
      <pivotArea dataOnly="0" labelOnly="1" fieldPosition="0">
        <references count="2">
          <reference field="1" count="1" selected="0">
            <x v="345"/>
          </reference>
          <reference field="2" count="1">
            <x v="8"/>
          </reference>
        </references>
      </pivotArea>
    </format>
    <format dxfId="568">
      <pivotArea dataOnly="0" labelOnly="1" fieldPosition="0">
        <references count="2">
          <reference field="1" count="1" selected="0">
            <x v="346"/>
          </reference>
          <reference field="2" count="1">
            <x v="8"/>
          </reference>
        </references>
      </pivotArea>
    </format>
    <format dxfId="567">
      <pivotArea dataOnly="0" labelOnly="1" fieldPosition="0">
        <references count="2">
          <reference field="1" count="1" selected="0">
            <x v="347"/>
          </reference>
          <reference field="2" count="1">
            <x v="164"/>
          </reference>
        </references>
      </pivotArea>
    </format>
    <format dxfId="566">
      <pivotArea dataOnly="0" labelOnly="1" fieldPosition="0">
        <references count="2">
          <reference field="1" count="1" selected="0">
            <x v="348"/>
          </reference>
          <reference field="2" count="1">
            <x v="25"/>
          </reference>
        </references>
      </pivotArea>
    </format>
    <format dxfId="565">
      <pivotArea dataOnly="0" labelOnly="1" fieldPosition="0">
        <references count="2">
          <reference field="1" count="1" selected="0">
            <x v="349"/>
          </reference>
          <reference field="2" count="1">
            <x v="96"/>
          </reference>
        </references>
      </pivotArea>
    </format>
    <format dxfId="564">
      <pivotArea dataOnly="0" labelOnly="1" fieldPosition="0">
        <references count="2">
          <reference field="1" count="1" selected="0">
            <x v="350"/>
          </reference>
          <reference field="2" count="1">
            <x v="165"/>
          </reference>
        </references>
      </pivotArea>
    </format>
    <format dxfId="563">
      <pivotArea dataOnly="0" labelOnly="1" fieldPosition="0">
        <references count="2">
          <reference field="1" count="1" selected="0">
            <x v="351"/>
          </reference>
          <reference field="2" count="1">
            <x v="166"/>
          </reference>
        </references>
      </pivotArea>
    </format>
    <format dxfId="562">
      <pivotArea dataOnly="0" labelOnly="1" fieldPosition="0">
        <references count="2">
          <reference field="1" count="1" selected="0">
            <x v="352"/>
          </reference>
          <reference field="2" count="1">
            <x v="36"/>
          </reference>
        </references>
      </pivotArea>
    </format>
    <format dxfId="561">
      <pivotArea dataOnly="0" labelOnly="1" fieldPosition="0">
        <references count="2">
          <reference field="1" count="1" selected="0">
            <x v="353"/>
          </reference>
          <reference field="2" count="1">
            <x v="27"/>
          </reference>
        </references>
      </pivotArea>
    </format>
    <format dxfId="560">
      <pivotArea dataOnly="0" labelOnly="1" fieldPosition="0">
        <references count="2">
          <reference field="1" count="1" selected="0">
            <x v="354"/>
          </reference>
          <reference field="2" count="1">
            <x v="61"/>
          </reference>
        </references>
      </pivotArea>
    </format>
    <format dxfId="559">
      <pivotArea dataOnly="0" labelOnly="1" fieldPosition="0">
        <references count="2">
          <reference field="1" count="1" selected="0">
            <x v="355"/>
          </reference>
          <reference field="2" count="1">
            <x v="5"/>
          </reference>
        </references>
      </pivotArea>
    </format>
    <format dxfId="558">
      <pivotArea dataOnly="0" labelOnly="1" fieldPosition="0">
        <references count="2">
          <reference field="1" count="1" selected="0">
            <x v="356"/>
          </reference>
          <reference field="2" count="1">
            <x v="167"/>
          </reference>
        </references>
      </pivotArea>
    </format>
    <format dxfId="557">
      <pivotArea dataOnly="0" labelOnly="1" fieldPosition="0">
        <references count="2">
          <reference field="1" count="1" selected="0">
            <x v="357"/>
          </reference>
          <reference field="2" count="1">
            <x v="99"/>
          </reference>
        </references>
      </pivotArea>
    </format>
    <format dxfId="556">
      <pivotArea dataOnly="0" labelOnly="1" fieldPosition="0">
        <references count="2">
          <reference field="1" count="1" selected="0">
            <x v="358"/>
          </reference>
          <reference field="2" count="1">
            <x v="168"/>
          </reference>
        </references>
      </pivotArea>
    </format>
    <format dxfId="555">
      <pivotArea dataOnly="0" labelOnly="1" fieldPosition="0">
        <references count="2">
          <reference field="1" count="1" selected="0">
            <x v="359"/>
          </reference>
          <reference field="2" count="1">
            <x v="61"/>
          </reference>
        </references>
      </pivotArea>
    </format>
    <format dxfId="554">
      <pivotArea dataOnly="0" labelOnly="1" fieldPosition="0">
        <references count="2">
          <reference field="1" count="1" selected="0">
            <x v="360"/>
          </reference>
          <reference field="2" count="1">
            <x v="61"/>
          </reference>
        </references>
      </pivotArea>
    </format>
    <format dxfId="553">
      <pivotArea dataOnly="0" labelOnly="1" fieldPosition="0">
        <references count="2">
          <reference field="1" count="1" selected="0">
            <x v="361"/>
          </reference>
          <reference field="2" count="1">
            <x v="4"/>
          </reference>
        </references>
      </pivotArea>
    </format>
    <format dxfId="552">
      <pivotArea dataOnly="0" labelOnly="1" fieldPosition="0">
        <references count="2">
          <reference field="1" count="1" selected="0">
            <x v="362"/>
          </reference>
          <reference field="2" count="1">
            <x v="169"/>
          </reference>
        </references>
      </pivotArea>
    </format>
    <format dxfId="551">
      <pivotArea dataOnly="0" labelOnly="1" fieldPosition="0">
        <references count="2">
          <reference field="1" count="1" selected="0">
            <x v="363"/>
          </reference>
          <reference field="2" count="1">
            <x v="61"/>
          </reference>
        </references>
      </pivotArea>
    </format>
    <format dxfId="550">
      <pivotArea dataOnly="0" labelOnly="1" fieldPosition="0">
        <references count="2">
          <reference field="1" count="1" selected="0">
            <x v="364"/>
          </reference>
          <reference field="2" count="1">
            <x v="170"/>
          </reference>
        </references>
      </pivotArea>
    </format>
    <format dxfId="549">
      <pivotArea dataOnly="0" labelOnly="1" fieldPosition="0">
        <references count="2">
          <reference field="1" count="1" selected="0">
            <x v="365"/>
          </reference>
          <reference field="2" count="1">
            <x v="72"/>
          </reference>
        </references>
      </pivotArea>
    </format>
    <format dxfId="548">
      <pivotArea dataOnly="0" labelOnly="1" fieldPosition="0">
        <references count="2">
          <reference field="1" count="1" selected="0">
            <x v="366"/>
          </reference>
          <reference field="2" count="1">
            <x v="171"/>
          </reference>
        </references>
      </pivotArea>
    </format>
    <format dxfId="547">
      <pivotArea dataOnly="0" labelOnly="1" fieldPosition="0">
        <references count="2">
          <reference field="1" count="1" selected="0">
            <x v="367"/>
          </reference>
          <reference field="2" count="1">
            <x v="61"/>
          </reference>
        </references>
      </pivotArea>
    </format>
    <format dxfId="546">
      <pivotArea dataOnly="0" labelOnly="1" fieldPosition="0">
        <references count="2">
          <reference field="1" count="1" selected="0">
            <x v="368"/>
          </reference>
          <reference field="2" count="1">
            <x v="69"/>
          </reference>
        </references>
      </pivotArea>
    </format>
    <format dxfId="545">
      <pivotArea dataOnly="0" labelOnly="1" fieldPosition="0">
        <references count="2">
          <reference field="1" count="1" selected="0">
            <x v="369"/>
          </reference>
          <reference field="2" count="1">
            <x v="5"/>
          </reference>
        </references>
      </pivotArea>
    </format>
    <format dxfId="544">
      <pivotArea dataOnly="0" labelOnly="1" fieldPosition="0">
        <references count="2">
          <reference field="1" count="1" selected="0">
            <x v="370"/>
          </reference>
          <reference field="2" count="1">
            <x v="5"/>
          </reference>
        </references>
      </pivotArea>
    </format>
    <format dxfId="543">
      <pivotArea dataOnly="0" labelOnly="1" fieldPosition="0">
        <references count="2">
          <reference field="1" count="1" selected="0">
            <x v="371"/>
          </reference>
          <reference field="2" count="1">
            <x v="172"/>
          </reference>
        </references>
      </pivotArea>
    </format>
    <format dxfId="542">
      <pivotArea dataOnly="0" labelOnly="1" fieldPosition="0">
        <references count="2">
          <reference field="1" count="1" selected="0">
            <x v="372"/>
          </reference>
          <reference field="2" count="1">
            <x v="16"/>
          </reference>
        </references>
      </pivotArea>
    </format>
    <format dxfId="541">
      <pivotArea dataOnly="0" labelOnly="1" fieldPosition="0">
        <references count="2">
          <reference field="1" count="1" selected="0">
            <x v="373"/>
          </reference>
          <reference field="2" count="1">
            <x v="5"/>
          </reference>
        </references>
      </pivotArea>
    </format>
    <format dxfId="540">
      <pivotArea dataOnly="0" labelOnly="1" fieldPosition="0">
        <references count="2">
          <reference field="1" count="1" selected="0">
            <x v="374"/>
          </reference>
          <reference field="2" count="1">
            <x v="61"/>
          </reference>
        </references>
      </pivotArea>
    </format>
    <format dxfId="539">
      <pivotArea dataOnly="0" labelOnly="1" fieldPosition="0">
        <references count="2">
          <reference field="1" count="1" selected="0">
            <x v="375"/>
          </reference>
          <reference field="2" count="1">
            <x v="5"/>
          </reference>
        </references>
      </pivotArea>
    </format>
    <format dxfId="538">
      <pivotArea dataOnly="0" labelOnly="1" fieldPosition="0">
        <references count="2">
          <reference field="1" count="1" selected="0">
            <x v="376"/>
          </reference>
          <reference field="2" count="1">
            <x v="164"/>
          </reference>
        </references>
      </pivotArea>
    </format>
    <format dxfId="537">
      <pivotArea dataOnly="0" labelOnly="1" fieldPosition="0">
        <references count="2">
          <reference field="1" count="1" selected="0">
            <x v="377"/>
          </reference>
          <reference field="2" count="1">
            <x v="52"/>
          </reference>
        </references>
      </pivotArea>
    </format>
    <format dxfId="536">
      <pivotArea dataOnly="0" labelOnly="1" fieldPosition="0">
        <references count="2">
          <reference field="1" count="1" selected="0">
            <x v="378"/>
          </reference>
          <reference field="2" count="1">
            <x v="4"/>
          </reference>
        </references>
      </pivotArea>
    </format>
    <format dxfId="535">
      <pivotArea dataOnly="0" labelOnly="1" fieldPosition="0">
        <references count="2">
          <reference field="1" count="1" selected="0">
            <x v="379"/>
          </reference>
          <reference field="2" count="1">
            <x v="173"/>
          </reference>
        </references>
      </pivotArea>
    </format>
    <format dxfId="534">
      <pivotArea dataOnly="0" labelOnly="1" fieldPosition="0">
        <references count="2">
          <reference field="1" count="1" selected="0">
            <x v="380"/>
          </reference>
          <reference field="2" count="1">
            <x v="61"/>
          </reference>
        </references>
      </pivotArea>
    </format>
    <format dxfId="533">
      <pivotArea dataOnly="0" labelOnly="1" fieldPosition="0">
        <references count="2">
          <reference field="1" count="1" selected="0">
            <x v="381"/>
          </reference>
          <reference field="2" count="1">
            <x v="170"/>
          </reference>
        </references>
      </pivotArea>
    </format>
    <format dxfId="532">
      <pivotArea dataOnly="0" labelOnly="1" fieldPosition="0">
        <references count="2">
          <reference field="1" count="1" selected="0">
            <x v="382"/>
          </reference>
          <reference field="2" count="1">
            <x v="5"/>
          </reference>
        </references>
      </pivotArea>
    </format>
    <format dxfId="531">
      <pivotArea dataOnly="0" labelOnly="1" fieldPosition="0">
        <references count="2">
          <reference field="1" count="1" selected="0">
            <x v="383"/>
          </reference>
          <reference field="2" count="1">
            <x v="174"/>
          </reference>
        </references>
      </pivotArea>
    </format>
    <format dxfId="530">
      <pivotArea dataOnly="0" labelOnly="1" fieldPosition="0">
        <references count="2">
          <reference field="1" count="1" selected="0">
            <x v="384"/>
          </reference>
          <reference field="2" count="1">
            <x v="139"/>
          </reference>
        </references>
      </pivotArea>
    </format>
    <format dxfId="529">
      <pivotArea dataOnly="0" labelOnly="1" fieldPosition="0">
        <references count="2">
          <reference field="1" count="1" selected="0">
            <x v="385"/>
          </reference>
          <reference field="2" count="1">
            <x v="175"/>
          </reference>
        </references>
      </pivotArea>
    </format>
    <format dxfId="528">
      <pivotArea dataOnly="0" labelOnly="1" fieldPosition="0">
        <references count="2">
          <reference field="1" count="1" selected="0">
            <x v="386"/>
          </reference>
          <reference field="2" count="1">
            <x v="61"/>
          </reference>
        </references>
      </pivotArea>
    </format>
    <format dxfId="527">
      <pivotArea dataOnly="0" labelOnly="1" fieldPosition="0">
        <references count="2">
          <reference field="1" count="1" selected="0">
            <x v="387"/>
          </reference>
          <reference field="2" count="1">
            <x v="4"/>
          </reference>
        </references>
      </pivotArea>
    </format>
    <format dxfId="526">
      <pivotArea dataOnly="0" labelOnly="1" fieldPosition="0">
        <references count="2">
          <reference field="1" count="1" selected="0">
            <x v="388"/>
          </reference>
          <reference field="2" count="1">
            <x v="176"/>
          </reference>
        </references>
      </pivotArea>
    </format>
    <format dxfId="525">
      <pivotArea dataOnly="0" labelOnly="1" fieldPosition="0">
        <references count="2">
          <reference field="1" count="1" selected="0">
            <x v="389"/>
          </reference>
          <reference field="2" count="1">
            <x v="72"/>
          </reference>
        </references>
      </pivotArea>
    </format>
    <format dxfId="524">
      <pivotArea dataOnly="0" labelOnly="1" fieldPosition="0">
        <references count="2">
          <reference field="1" count="1" selected="0">
            <x v="390"/>
          </reference>
          <reference field="2" count="1">
            <x v="177"/>
          </reference>
        </references>
      </pivotArea>
    </format>
    <format dxfId="523">
      <pivotArea dataOnly="0" labelOnly="1" fieldPosition="0">
        <references count="2">
          <reference field="1" count="1" selected="0">
            <x v="391"/>
          </reference>
          <reference field="2" count="1">
            <x v="50"/>
          </reference>
        </references>
      </pivotArea>
    </format>
    <format dxfId="522">
      <pivotArea dataOnly="0" labelOnly="1" fieldPosition="0">
        <references count="2">
          <reference field="1" count="1" selected="0">
            <x v="392"/>
          </reference>
          <reference field="2" count="1">
            <x v="61"/>
          </reference>
        </references>
      </pivotArea>
    </format>
    <format dxfId="521">
      <pivotArea dataOnly="0" labelOnly="1" fieldPosition="0">
        <references count="2">
          <reference field="1" count="1" selected="0">
            <x v="393"/>
          </reference>
          <reference field="2" count="1">
            <x v="178"/>
          </reference>
        </references>
      </pivotArea>
    </format>
    <format dxfId="520">
      <pivotArea dataOnly="0" labelOnly="1" fieldPosition="0">
        <references count="2">
          <reference field="1" count="1" selected="0">
            <x v="394"/>
          </reference>
          <reference field="2" count="1">
            <x v="17"/>
          </reference>
        </references>
      </pivotArea>
    </format>
    <format dxfId="519">
      <pivotArea dataOnly="0" labelOnly="1" fieldPosition="0">
        <references count="2">
          <reference field="1" count="1" selected="0">
            <x v="395"/>
          </reference>
          <reference field="2" count="1">
            <x v="61"/>
          </reference>
        </references>
      </pivotArea>
    </format>
    <format dxfId="518">
      <pivotArea dataOnly="0" labelOnly="1" fieldPosition="0">
        <references count="2">
          <reference field="1" count="1" selected="0">
            <x v="396"/>
          </reference>
          <reference field="2" count="1">
            <x v="179"/>
          </reference>
        </references>
      </pivotArea>
    </format>
    <format dxfId="517">
      <pivotArea dataOnly="0" labelOnly="1" fieldPosition="0">
        <references count="2">
          <reference field="1" count="1" selected="0">
            <x v="397"/>
          </reference>
          <reference field="2" count="1">
            <x v="180"/>
          </reference>
        </references>
      </pivotArea>
    </format>
    <format dxfId="516">
      <pivotArea dataOnly="0" labelOnly="1" fieldPosition="0">
        <references count="2">
          <reference field="1" count="1" selected="0">
            <x v="398"/>
          </reference>
          <reference field="2" count="1">
            <x v="175"/>
          </reference>
        </references>
      </pivotArea>
    </format>
    <format dxfId="515">
      <pivotArea dataOnly="0" labelOnly="1" fieldPosition="0">
        <references count="2">
          <reference field="1" count="1" selected="0">
            <x v="399"/>
          </reference>
          <reference field="2" count="1">
            <x v="181"/>
          </reference>
        </references>
      </pivotArea>
    </format>
    <format dxfId="514">
      <pivotArea dataOnly="0" labelOnly="1" fieldPosition="0">
        <references count="2">
          <reference field="1" count="1" selected="0">
            <x v="400"/>
          </reference>
          <reference field="2" count="1">
            <x v="50"/>
          </reference>
        </references>
      </pivotArea>
    </format>
    <format dxfId="513">
      <pivotArea dataOnly="0" labelOnly="1" fieldPosition="0">
        <references count="2">
          <reference field="1" count="1" selected="0">
            <x v="401"/>
          </reference>
          <reference field="2" count="1">
            <x v="61"/>
          </reference>
        </references>
      </pivotArea>
    </format>
    <format dxfId="512">
      <pivotArea dataOnly="0" labelOnly="1" fieldPosition="0">
        <references count="2">
          <reference field="1" count="1" selected="0">
            <x v="402"/>
          </reference>
          <reference field="2" count="1">
            <x v="61"/>
          </reference>
        </references>
      </pivotArea>
    </format>
    <format dxfId="511">
      <pivotArea dataOnly="0" labelOnly="1" fieldPosition="0">
        <references count="2">
          <reference field="1" count="1" selected="0">
            <x v="403"/>
          </reference>
          <reference field="2" count="1">
            <x v="174"/>
          </reference>
        </references>
      </pivotArea>
    </format>
    <format dxfId="510">
      <pivotArea dataOnly="0" labelOnly="1" fieldPosition="0">
        <references count="2">
          <reference field="1" count="1" selected="0">
            <x v="404"/>
          </reference>
          <reference field="2" count="1">
            <x v="61"/>
          </reference>
        </references>
      </pivotArea>
    </format>
    <format dxfId="509">
      <pivotArea dataOnly="0" labelOnly="1" fieldPosition="0">
        <references count="2">
          <reference field="1" count="1" selected="0">
            <x v="405"/>
          </reference>
          <reference field="2" count="1">
            <x v="182"/>
          </reference>
        </references>
      </pivotArea>
    </format>
    <format dxfId="508">
      <pivotArea dataOnly="0" labelOnly="1" fieldPosition="0">
        <references count="2">
          <reference field="1" count="1" selected="0">
            <x v="406"/>
          </reference>
          <reference field="2" count="1">
            <x v="7"/>
          </reference>
        </references>
      </pivotArea>
    </format>
    <format dxfId="507">
      <pivotArea dataOnly="0" labelOnly="1" fieldPosition="0">
        <references count="2">
          <reference field="1" count="1" selected="0">
            <x v="407"/>
          </reference>
          <reference field="2" count="1">
            <x v="5"/>
          </reference>
        </references>
      </pivotArea>
    </format>
    <format dxfId="506">
      <pivotArea dataOnly="0" labelOnly="1" fieldPosition="0">
        <references count="2">
          <reference field="1" count="1" selected="0">
            <x v="408"/>
          </reference>
          <reference field="2" count="1">
            <x v="17"/>
          </reference>
        </references>
      </pivotArea>
    </format>
    <format dxfId="505">
      <pivotArea dataOnly="0" labelOnly="1" fieldPosition="0">
        <references count="2">
          <reference field="1" count="1" selected="0">
            <x v="409"/>
          </reference>
          <reference field="2" count="1">
            <x v="183"/>
          </reference>
        </references>
      </pivotArea>
    </format>
    <format dxfId="504">
      <pivotArea dataOnly="0" labelOnly="1" fieldPosition="0">
        <references count="2">
          <reference field="1" count="1" selected="0">
            <x v="410"/>
          </reference>
          <reference field="2" count="1">
            <x v="184"/>
          </reference>
        </references>
      </pivotArea>
    </format>
    <format dxfId="503">
      <pivotArea dataOnly="0" labelOnly="1" fieldPosition="0">
        <references count="2">
          <reference field="1" count="1" selected="0">
            <x v="411"/>
          </reference>
          <reference field="2" count="1">
            <x v="185"/>
          </reference>
        </references>
      </pivotArea>
    </format>
    <format dxfId="502">
      <pivotArea dataOnly="0" labelOnly="1" fieldPosition="0">
        <references count="2">
          <reference field="1" count="1" selected="0">
            <x v="412"/>
          </reference>
          <reference field="2" count="1">
            <x v="50"/>
          </reference>
        </references>
      </pivotArea>
    </format>
    <format dxfId="501">
      <pivotArea dataOnly="0" labelOnly="1" fieldPosition="0">
        <references count="2">
          <reference field="1" count="1" selected="0">
            <x v="413"/>
          </reference>
          <reference field="2" count="1">
            <x v="5"/>
          </reference>
        </references>
      </pivotArea>
    </format>
    <format dxfId="500">
      <pivotArea dataOnly="0" labelOnly="1" fieldPosition="0">
        <references count="2">
          <reference field="1" count="1" selected="0">
            <x v="414"/>
          </reference>
          <reference field="2" count="1">
            <x v="5"/>
          </reference>
        </references>
      </pivotArea>
    </format>
    <format dxfId="499">
      <pivotArea dataOnly="0" labelOnly="1" fieldPosition="0">
        <references count="2">
          <reference field="1" count="1" selected="0">
            <x v="415"/>
          </reference>
          <reference field="2" count="1">
            <x v="60"/>
          </reference>
        </references>
      </pivotArea>
    </format>
    <format dxfId="498">
      <pivotArea dataOnly="0" labelOnly="1" fieldPosition="0">
        <references count="2">
          <reference field="1" count="1" selected="0">
            <x v="416"/>
          </reference>
          <reference field="2" count="1">
            <x v="139"/>
          </reference>
        </references>
      </pivotArea>
    </format>
    <format dxfId="497">
      <pivotArea dataOnly="0" labelOnly="1" fieldPosition="0">
        <references count="2">
          <reference field="1" count="1" selected="0">
            <x v="417"/>
          </reference>
          <reference field="2" count="1">
            <x v="5"/>
          </reference>
        </references>
      </pivotArea>
    </format>
    <format dxfId="496">
      <pivotArea dataOnly="0" labelOnly="1" fieldPosition="0">
        <references count="2">
          <reference field="1" count="1" selected="0">
            <x v="418"/>
          </reference>
          <reference field="2" count="1">
            <x v="54"/>
          </reference>
        </references>
      </pivotArea>
    </format>
    <format dxfId="495">
      <pivotArea dataOnly="0" labelOnly="1" fieldPosition="0">
        <references count="2">
          <reference field="1" count="1" selected="0">
            <x v="419"/>
          </reference>
          <reference field="2" count="1">
            <x v="186"/>
          </reference>
        </references>
      </pivotArea>
    </format>
    <format dxfId="494">
      <pivotArea dataOnly="0" labelOnly="1" fieldPosition="0">
        <references count="2">
          <reference field="1" count="1" selected="0">
            <x v="420"/>
          </reference>
          <reference field="2" count="1">
            <x v="174"/>
          </reference>
        </references>
      </pivotArea>
    </format>
    <format dxfId="493">
      <pivotArea dataOnly="0" labelOnly="1" fieldPosition="0">
        <references count="2">
          <reference field="1" count="1" selected="0">
            <x v="421"/>
          </reference>
          <reference field="2" count="1">
            <x v="61"/>
          </reference>
        </references>
      </pivotArea>
    </format>
    <format dxfId="492">
      <pivotArea dataOnly="0" labelOnly="1" fieldPosition="0">
        <references count="2">
          <reference field="1" count="1" selected="0">
            <x v="422"/>
          </reference>
          <reference field="2" count="1">
            <x v="187"/>
          </reference>
        </references>
      </pivotArea>
    </format>
    <format dxfId="491">
      <pivotArea dataOnly="0" labelOnly="1" fieldPosition="0">
        <references count="2">
          <reference field="1" count="1" selected="0">
            <x v="423"/>
          </reference>
          <reference field="2" count="1">
            <x v="188"/>
          </reference>
        </references>
      </pivotArea>
    </format>
    <format dxfId="490">
      <pivotArea dataOnly="0" labelOnly="1" fieldPosition="0">
        <references count="2">
          <reference field="1" count="1" selected="0">
            <x v="424"/>
          </reference>
          <reference field="2" count="1">
            <x v="189"/>
          </reference>
        </references>
      </pivotArea>
    </format>
    <format dxfId="489">
      <pivotArea dataOnly="0" labelOnly="1" fieldPosition="0">
        <references count="2">
          <reference field="1" count="1" selected="0">
            <x v="425"/>
          </reference>
          <reference field="2" count="1">
            <x v="50"/>
          </reference>
        </references>
      </pivotArea>
    </format>
    <format dxfId="488">
      <pivotArea dataOnly="0" labelOnly="1" fieldPosition="0">
        <references count="2">
          <reference field="1" count="1" selected="0">
            <x v="426"/>
          </reference>
          <reference field="2" count="1">
            <x v="190"/>
          </reference>
        </references>
      </pivotArea>
    </format>
    <format dxfId="487">
      <pivotArea dataOnly="0" labelOnly="1" fieldPosition="0">
        <references count="2">
          <reference field="1" count="1" selected="0">
            <x v="427"/>
          </reference>
          <reference field="2" count="1">
            <x v="191"/>
          </reference>
        </references>
      </pivotArea>
    </format>
    <format dxfId="486">
      <pivotArea dataOnly="0" labelOnly="1" fieldPosition="0">
        <references count="2">
          <reference field="1" count="1" selected="0">
            <x v="428"/>
          </reference>
          <reference field="2" count="1">
            <x v="192"/>
          </reference>
        </references>
      </pivotArea>
    </format>
    <format dxfId="485">
      <pivotArea dataOnly="0" labelOnly="1" fieldPosition="0">
        <references count="2">
          <reference field="1" count="1" selected="0">
            <x v="429"/>
          </reference>
          <reference field="2" count="1">
            <x v="50"/>
          </reference>
        </references>
      </pivotArea>
    </format>
    <format dxfId="484">
      <pivotArea dataOnly="0" labelOnly="1" fieldPosition="0">
        <references count="2">
          <reference field="1" count="1" selected="0">
            <x v="430"/>
          </reference>
          <reference field="2" count="1">
            <x v="4"/>
          </reference>
        </references>
      </pivotArea>
    </format>
    <format dxfId="483">
      <pivotArea dataOnly="0" labelOnly="1" fieldPosition="0">
        <references count="2">
          <reference field="1" count="1" selected="0">
            <x v="431"/>
          </reference>
          <reference field="2" count="1">
            <x v="174"/>
          </reference>
        </references>
      </pivotArea>
    </format>
    <format dxfId="482">
      <pivotArea dataOnly="0" labelOnly="1" fieldPosition="0">
        <references count="2">
          <reference field="1" count="1" selected="0">
            <x v="432"/>
          </reference>
          <reference field="2" count="1">
            <x v="173"/>
          </reference>
        </references>
      </pivotArea>
    </format>
    <format dxfId="481">
      <pivotArea dataOnly="0" labelOnly="1" fieldPosition="0">
        <references count="2">
          <reference field="1" count="1" selected="0">
            <x v="433"/>
          </reference>
          <reference field="2" count="1">
            <x v="17"/>
          </reference>
        </references>
      </pivotArea>
    </format>
    <format dxfId="480">
      <pivotArea dataOnly="0" labelOnly="1" fieldPosition="0">
        <references count="2">
          <reference field="1" count="1" selected="0">
            <x v="434"/>
          </reference>
          <reference field="2" count="1">
            <x v="61"/>
          </reference>
        </references>
      </pivotArea>
    </format>
    <format dxfId="479">
      <pivotArea dataOnly="0" labelOnly="1" fieldPosition="0">
        <references count="2">
          <reference field="1" count="1" selected="0">
            <x v="435"/>
          </reference>
          <reference field="2" count="1">
            <x v="175"/>
          </reference>
        </references>
      </pivotArea>
    </format>
    <format dxfId="478">
      <pivotArea dataOnly="0" labelOnly="1" fieldPosition="0">
        <references count="2">
          <reference field="1" count="1" selected="0">
            <x v="436"/>
          </reference>
          <reference field="2" count="1">
            <x v="16"/>
          </reference>
        </references>
      </pivotArea>
    </format>
    <format dxfId="477">
      <pivotArea dataOnly="0" labelOnly="1" fieldPosition="0">
        <references count="2">
          <reference field="1" count="1" selected="0">
            <x v="437"/>
          </reference>
          <reference field="2" count="1">
            <x v="193"/>
          </reference>
        </references>
      </pivotArea>
    </format>
    <format dxfId="476">
      <pivotArea dataOnly="0" labelOnly="1" fieldPosition="0">
        <references count="2">
          <reference field="1" count="1" selected="0">
            <x v="438"/>
          </reference>
          <reference field="2" count="1">
            <x v="194"/>
          </reference>
        </references>
      </pivotArea>
    </format>
    <format dxfId="475">
      <pivotArea dataOnly="0" labelOnly="1" fieldPosition="0">
        <references count="2">
          <reference field="1" count="1" selected="0">
            <x v="439"/>
          </reference>
          <reference field="2" count="1">
            <x v="174"/>
          </reference>
        </references>
      </pivotArea>
    </format>
    <format dxfId="474">
      <pivotArea dataOnly="0" labelOnly="1" fieldPosition="0">
        <references count="2">
          <reference field="1" count="1" selected="0">
            <x v="440"/>
          </reference>
          <reference field="2" count="1">
            <x v="5"/>
          </reference>
        </references>
      </pivotArea>
    </format>
    <format dxfId="473">
      <pivotArea dataOnly="0" labelOnly="1" fieldPosition="0">
        <references count="2">
          <reference field="1" count="1" selected="0">
            <x v="441"/>
          </reference>
          <reference field="2" count="1">
            <x v="120"/>
          </reference>
        </references>
      </pivotArea>
    </format>
    <format dxfId="472">
      <pivotArea dataOnly="0" labelOnly="1" fieldPosition="0">
        <references count="2">
          <reference field="1" count="1" selected="0">
            <x v="442"/>
          </reference>
          <reference field="2" count="1">
            <x v="195"/>
          </reference>
        </references>
      </pivotArea>
    </format>
    <format dxfId="471">
      <pivotArea dataOnly="0" labelOnly="1" fieldPosition="0">
        <references count="2">
          <reference field="1" count="1" selected="0">
            <x v="443"/>
          </reference>
          <reference field="2" count="1">
            <x v="196"/>
          </reference>
        </references>
      </pivotArea>
    </format>
    <format dxfId="470">
      <pivotArea dataOnly="0" labelOnly="1" fieldPosition="0">
        <references count="2">
          <reference field="1" count="1" selected="0">
            <x v="444"/>
          </reference>
          <reference field="2" count="1">
            <x v="3"/>
          </reference>
        </references>
      </pivotArea>
    </format>
    <format dxfId="46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1"/>
  <sheetViews>
    <sheetView tabSelected="1" topLeftCell="A415" workbookViewId="0">
      <selection activeCell="F447" sqref="F447"/>
    </sheetView>
  </sheetViews>
  <sheetFormatPr defaultRowHeight="12.75" x14ac:dyDescent="0.2"/>
  <cols>
    <col min="1" max="1" width="18.28515625" bestFit="1" customWidth="1"/>
    <col min="2" max="2" width="46.85546875" customWidth="1"/>
    <col min="3" max="3" width="29.28515625" customWidth="1"/>
    <col min="4" max="4" width="31.85546875" bestFit="1" customWidth="1"/>
    <col min="5" max="6" width="29.140625" bestFit="1" customWidth="1"/>
  </cols>
  <sheetData>
    <row r="1" spans="1:6" s="8" customFormat="1" ht="15" x14ac:dyDescent="0.25">
      <c r="A1" s="9" t="s">
        <v>645</v>
      </c>
      <c r="B1" s="9"/>
      <c r="C1" s="9"/>
      <c r="D1" s="9"/>
      <c r="E1" s="7"/>
      <c r="F1" s="7"/>
    </row>
    <row r="2" spans="1:6" ht="15" x14ac:dyDescent="0.25">
      <c r="A2" s="5" t="s">
        <v>641</v>
      </c>
      <c r="B2" s="6" t="s">
        <v>0</v>
      </c>
      <c r="C2" s="3" t="s">
        <v>642</v>
      </c>
      <c r="D2" s="3" t="s">
        <v>643</v>
      </c>
    </row>
    <row r="3" spans="1:6" ht="15" x14ac:dyDescent="0.25">
      <c r="A3" s="2" t="s">
        <v>91</v>
      </c>
      <c r="B3" s="2" t="s">
        <v>92</v>
      </c>
      <c r="C3" s="4">
        <v>7218</v>
      </c>
      <c r="D3" s="4">
        <v>7218</v>
      </c>
    </row>
    <row r="4" spans="1:6" ht="15" x14ac:dyDescent="0.25">
      <c r="A4" s="2" t="s">
        <v>10</v>
      </c>
      <c r="B4" s="2" t="s">
        <v>9</v>
      </c>
      <c r="C4" s="4">
        <v>34315.51</v>
      </c>
      <c r="D4" s="4">
        <v>34154.28</v>
      </c>
    </row>
    <row r="5" spans="1:6" ht="15" x14ac:dyDescent="0.25">
      <c r="A5" s="2" t="s">
        <v>21</v>
      </c>
      <c r="B5" s="2" t="s">
        <v>22</v>
      </c>
      <c r="C5" s="4">
        <v>31114.6</v>
      </c>
      <c r="D5" s="4">
        <v>31114.6</v>
      </c>
    </row>
    <row r="6" spans="1:6" ht="15" x14ac:dyDescent="0.25">
      <c r="A6" s="2" t="s">
        <v>40</v>
      </c>
      <c r="B6" s="2" t="s">
        <v>39</v>
      </c>
      <c r="C6" s="4">
        <v>36190</v>
      </c>
      <c r="D6" s="4">
        <v>36190</v>
      </c>
    </row>
    <row r="7" spans="1:6" ht="15" x14ac:dyDescent="0.25">
      <c r="A7" s="2" t="s">
        <v>44</v>
      </c>
      <c r="B7" s="2" t="s">
        <v>45</v>
      </c>
      <c r="C7" s="4">
        <v>35910</v>
      </c>
      <c r="D7" s="4">
        <v>35910</v>
      </c>
    </row>
    <row r="8" spans="1:6" ht="15" x14ac:dyDescent="0.25">
      <c r="A8" s="2" t="s">
        <v>128</v>
      </c>
      <c r="B8" s="2" t="s">
        <v>65</v>
      </c>
      <c r="C8" s="4">
        <v>133100</v>
      </c>
      <c r="D8" s="4">
        <v>133100</v>
      </c>
    </row>
    <row r="9" spans="1:6" ht="15" x14ac:dyDescent="0.25">
      <c r="A9" s="2" t="s">
        <v>64</v>
      </c>
      <c r="B9" s="2" t="s">
        <v>65</v>
      </c>
      <c r="C9" s="4">
        <v>89290</v>
      </c>
      <c r="D9" s="4">
        <v>89290</v>
      </c>
    </row>
    <row r="10" spans="1:6" ht="15" x14ac:dyDescent="0.25">
      <c r="A10" s="2" t="s">
        <v>86</v>
      </c>
      <c r="B10" s="2" t="s">
        <v>33</v>
      </c>
      <c r="C10" s="4">
        <v>30601.4</v>
      </c>
      <c r="D10" s="4">
        <v>30524.91</v>
      </c>
    </row>
    <row r="11" spans="1:6" ht="15" x14ac:dyDescent="0.25">
      <c r="A11" s="2" t="s">
        <v>146</v>
      </c>
      <c r="B11" s="2" t="s">
        <v>8</v>
      </c>
      <c r="C11" s="4">
        <v>1777.44</v>
      </c>
      <c r="D11" s="4">
        <v>1777.44</v>
      </c>
    </row>
    <row r="12" spans="1:6" ht="15" x14ac:dyDescent="0.25">
      <c r="A12" s="2" t="s">
        <v>416</v>
      </c>
      <c r="B12" s="2" t="s">
        <v>417</v>
      </c>
      <c r="C12" s="4">
        <v>10439.469999999999</v>
      </c>
      <c r="D12" s="4">
        <v>10440.299999999999</v>
      </c>
    </row>
    <row r="13" spans="1:6" ht="15" x14ac:dyDescent="0.25">
      <c r="A13" s="2" t="s">
        <v>147</v>
      </c>
      <c r="B13" s="2" t="s">
        <v>148</v>
      </c>
      <c r="C13" s="4">
        <v>272</v>
      </c>
      <c r="D13" s="4">
        <v>262</v>
      </c>
    </row>
    <row r="14" spans="1:6" ht="15" x14ac:dyDescent="0.25">
      <c r="A14" s="2" t="s">
        <v>166</v>
      </c>
      <c r="B14" s="2" t="s">
        <v>32</v>
      </c>
      <c r="C14" s="4">
        <v>38026.559999999998</v>
      </c>
      <c r="D14" s="4">
        <v>37893.599999999999</v>
      </c>
    </row>
    <row r="15" spans="1:6" ht="15" x14ac:dyDescent="0.25">
      <c r="A15" s="2" t="s">
        <v>164</v>
      </c>
      <c r="B15" s="2" t="s">
        <v>165</v>
      </c>
      <c r="C15" s="4">
        <v>37674</v>
      </c>
      <c r="D15" s="4">
        <v>37673.980000000003</v>
      </c>
    </row>
    <row r="16" spans="1:6" ht="15" x14ac:dyDescent="0.25">
      <c r="A16" s="2" t="s">
        <v>422</v>
      </c>
      <c r="B16" s="2" t="s">
        <v>36</v>
      </c>
      <c r="C16" s="4">
        <v>16337.62</v>
      </c>
      <c r="D16" s="4">
        <v>16337.62</v>
      </c>
    </row>
    <row r="17" spans="1:4" ht="15" x14ac:dyDescent="0.25">
      <c r="A17" s="2" t="s">
        <v>418</v>
      </c>
      <c r="B17" s="2" t="s">
        <v>14</v>
      </c>
      <c r="C17" s="4">
        <v>4600</v>
      </c>
      <c r="D17" s="4">
        <v>4600</v>
      </c>
    </row>
    <row r="18" spans="1:4" ht="15" x14ac:dyDescent="0.25">
      <c r="A18" s="2" t="s">
        <v>168</v>
      </c>
      <c r="B18" s="2" t="s">
        <v>167</v>
      </c>
      <c r="C18" s="4">
        <v>5000</v>
      </c>
      <c r="D18" s="4">
        <v>5000</v>
      </c>
    </row>
    <row r="19" spans="1:4" ht="15" x14ac:dyDescent="0.25">
      <c r="A19" s="2" t="s">
        <v>171</v>
      </c>
      <c r="B19" s="2" t="s">
        <v>172</v>
      </c>
      <c r="C19" s="4">
        <v>24000</v>
      </c>
      <c r="D19" s="4">
        <v>24000</v>
      </c>
    </row>
    <row r="20" spans="1:4" ht="15" x14ac:dyDescent="0.25">
      <c r="A20" s="2" t="s">
        <v>424</v>
      </c>
      <c r="B20" s="2" t="s">
        <v>47</v>
      </c>
      <c r="C20" s="4">
        <v>10600</v>
      </c>
      <c r="D20" s="4">
        <v>10600</v>
      </c>
    </row>
    <row r="21" spans="1:4" ht="15" x14ac:dyDescent="0.25">
      <c r="A21" s="2" t="s">
        <v>429</v>
      </c>
      <c r="B21" s="2" t="s">
        <v>430</v>
      </c>
      <c r="C21" s="4">
        <v>13693.68</v>
      </c>
      <c r="D21" s="4">
        <v>13693.68</v>
      </c>
    </row>
    <row r="22" spans="1:4" ht="15" x14ac:dyDescent="0.25">
      <c r="A22" s="2" t="s">
        <v>460</v>
      </c>
      <c r="B22" s="2" t="s">
        <v>74</v>
      </c>
      <c r="C22" s="4">
        <v>189668.21</v>
      </c>
      <c r="D22" s="4">
        <v>189668.21</v>
      </c>
    </row>
    <row r="23" spans="1:4" ht="15" x14ac:dyDescent="0.25">
      <c r="A23" s="2" t="s">
        <v>209</v>
      </c>
      <c r="B23" s="2" t="s">
        <v>114</v>
      </c>
      <c r="C23" s="4">
        <v>23799.599999999999</v>
      </c>
      <c r="D23" s="4">
        <v>23799.599999999999</v>
      </c>
    </row>
    <row r="24" spans="1:4" ht="15" x14ac:dyDescent="0.25">
      <c r="A24" s="2" t="s">
        <v>434</v>
      </c>
      <c r="B24" s="2" t="s">
        <v>31</v>
      </c>
      <c r="C24" s="4">
        <v>5545.36</v>
      </c>
      <c r="D24" s="4">
        <v>5545.36</v>
      </c>
    </row>
    <row r="25" spans="1:4" ht="15" x14ac:dyDescent="0.25">
      <c r="A25" s="2" t="s">
        <v>435</v>
      </c>
      <c r="B25" s="2" t="s">
        <v>436</v>
      </c>
      <c r="C25" s="4">
        <v>35520.75</v>
      </c>
      <c r="D25" s="4">
        <v>35520.75</v>
      </c>
    </row>
    <row r="26" spans="1:4" ht="15" x14ac:dyDescent="0.25">
      <c r="A26" s="2" t="s">
        <v>438</v>
      </c>
      <c r="B26" s="2" t="s">
        <v>74</v>
      </c>
      <c r="C26" s="4">
        <v>33199.660000000003</v>
      </c>
      <c r="D26" s="4">
        <v>33199.660000000003</v>
      </c>
    </row>
    <row r="27" spans="1:4" ht="15" x14ac:dyDescent="0.25">
      <c r="A27" s="2" t="s">
        <v>439</v>
      </c>
      <c r="B27" s="2" t="s">
        <v>18</v>
      </c>
      <c r="C27" s="4">
        <v>29006.52</v>
      </c>
      <c r="D27" s="4">
        <v>29006.52</v>
      </c>
    </row>
    <row r="28" spans="1:4" ht="15" x14ac:dyDescent="0.25">
      <c r="A28" s="2" t="s">
        <v>273</v>
      </c>
      <c r="B28" s="2" t="s">
        <v>274</v>
      </c>
      <c r="C28" s="4">
        <v>115000</v>
      </c>
      <c r="D28" s="4">
        <v>115000</v>
      </c>
    </row>
    <row r="29" spans="1:4" ht="15" x14ac:dyDescent="0.25">
      <c r="A29" s="2" t="s">
        <v>267</v>
      </c>
      <c r="B29" s="2" t="s">
        <v>268</v>
      </c>
      <c r="C29" s="4">
        <v>2500</v>
      </c>
      <c r="D29" s="4">
        <v>2500</v>
      </c>
    </row>
    <row r="30" spans="1:4" ht="15" x14ac:dyDescent="0.25">
      <c r="A30" s="2" t="s">
        <v>271</v>
      </c>
      <c r="B30" s="2" t="s">
        <v>272</v>
      </c>
      <c r="C30" s="4">
        <v>7715.73</v>
      </c>
      <c r="D30" s="4">
        <v>7715.73</v>
      </c>
    </row>
    <row r="31" spans="1:4" ht="15" x14ac:dyDescent="0.25">
      <c r="A31" s="2" t="s">
        <v>269</v>
      </c>
      <c r="B31" s="2" t="s">
        <v>7</v>
      </c>
      <c r="C31" s="4">
        <v>14280</v>
      </c>
      <c r="D31" s="4">
        <v>14280</v>
      </c>
    </row>
    <row r="32" spans="1:4" ht="15" x14ac:dyDescent="0.25">
      <c r="A32" s="2" t="s">
        <v>270</v>
      </c>
      <c r="B32" s="2" t="s">
        <v>51</v>
      </c>
      <c r="C32" s="4">
        <v>11823.89</v>
      </c>
      <c r="D32" s="4">
        <v>11823.89</v>
      </c>
    </row>
    <row r="33" spans="1:4" ht="15" x14ac:dyDescent="0.25">
      <c r="A33" s="2" t="s">
        <v>440</v>
      </c>
      <c r="B33" s="2" t="s">
        <v>441</v>
      </c>
      <c r="C33" s="4">
        <v>5520</v>
      </c>
      <c r="D33" s="4">
        <v>5520</v>
      </c>
    </row>
    <row r="34" spans="1:4" ht="15" x14ac:dyDescent="0.25">
      <c r="A34" s="2" t="s">
        <v>276</v>
      </c>
      <c r="B34" s="2" t="s">
        <v>106</v>
      </c>
      <c r="C34" s="4">
        <v>2024</v>
      </c>
      <c r="D34" s="4">
        <v>2024</v>
      </c>
    </row>
    <row r="35" spans="1:4" ht="15" x14ac:dyDescent="0.25">
      <c r="A35" s="2" t="s">
        <v>444</v>
      </c>
      <c r="B35" s="2" t="s">
        <v>81</v>
      </c>
      <c r="C35" s="4">
        <v>90565.46</v>
      </c>
      <c r="D35" s="4">
        <v>90565.46</v>
      </c>
    </row>
    <row r="36" spans="1:4" ht="15" x14ac:dyDescent="0.25">
      <c r="A36" s="2" t="s">
        <v>447</v>
      </c>
      <c r="B36" s="2" t="s">
        <v>436</v>
      </c>
      <c r="C36" s="4">
        <v>15201</v>
      </c>
      <c r="D36" s="4">
        <v>15201</v>
      </c>
    </row>
    <row r="37" spans="1:4" ht="15" x14ac:dyDescent="0.25">
      <c r="A37" s="2" t="s">
        <v>452</v>
      </c>
      <c r="B37" s="2" t="s">
        <v>175</v>
      </c>
      <c r="C37" s="4">
        <v>2450</v>
      </c>
      <c r="D37" s="4">
        <v>2450</v>
      </c>
    </row>
    <row r="38" spans="1:4" ht="15" x14ac:dyDescent="0.25">
      <c r="A38" s="2" t="s">
        <v>297</v>
      </c>
      <c r="B38" s="2" t="s">
        <v>161</v>
      </c>
      <c r="C38" s="4">
        <v>197700</v>
      </c>
      <c r="D38" s="4">
        <v>197700</v>
      </c>
    </row>
    <row r="39" spans="1:4" ht="15" x14ac:dyDescent="0.25">
      <c r="A39" s="2" t="s">
        <v>298</v>
      </c>
      <c r="B39" s="2" t="s">
        <v>161</v>
      </c>
      <c r="C39" s="4">
        <v>159900</v>
      </c>
      <c r="D39" s="4">
        <v>159900</v>
      </c>
    </row>
    <row r="40" spans="1:4" ht="15" x14ac:dyDescent="0.25">
      <c r="A40" s="2" t="s">
        <v>299</v>
      </c>
      <c r="B40" s="2" t="s">
        <v>161</v>
      </c>
      <c r="C40" s="4">
        <v>164500</v>
      </c>
      <c r="D40" s="4">
        <v>164500</v>
      </c>
    </row>
    <row r="41" spans="1:4" ht="15" x14ac:dyDescent="0.25">
      <c r="A41" s="2" t="s">
        <v>312</v>
      </c>
      <c r="B41" s="2" t="s">
        <v>313</v>
      </c>
      <c r="C41" s="4">
        <v>39840</v>
      </c>
      <c r="D41" s="4">
        <v>39840</v>
      </c>
    </row>
    <row r="42" spans="1:4" ht="15" x14ac:dyDescent="0.25">
      <c r="A42" s="2" t="s">
        <v>461</v>
      </c>
      <c r="B42" s="2" t="s">
        <v>287</v>
      </c>
      <c r="C42" s="4">
        <v>6152</v>
      </c>
      <c r="D42" s="4">
        <v>6152.26</v>
      </c>
    </row>
    <row r="43" spans="1:4" ht="15" x14ac:dyDescent="0.25">
      <c r="A43" s="2" t="s">
        <v>462</v>
      </c>
      <c r="B43" s="2" t="s">
        <v>165</v>
      </c>
      <c r="C43" s="4">
        <v>39993</v>
      </c>
      <c r="D43" s="4">
        <v>39992.980000000003</v>
      </c>
    </row>
    <row r="44" spans="1:4" ht="15" x14ac:dyDescent="0.25">
      <c r="A44" s="2" t="s">
        <v>464</v>
      </c>
      <c r="B44" s="2" t="s">
        <v>201</v>
      </c>
      <c r="C44" s="4">
        <v>6200</v>
      </c>
      <c r="D44" s="4">
        <v>6200</v>
      </c>
    </row>
    <row r="45" spans="1:4" ht="15" x14ac:dyDescent="0.25">
      <c r="A45" s="2" t="s">
        <v>472</v>
      </c>
      <c r="B45" s="2" t="s">
        <v>67</v>
      </c>
      <c r="C45" s="4">
        <v>66434.320000000007</v>
      </c>
      <c r="D45" s="4">
        <v>66434.320000000007</v>
      </c>
    </row>
    <row r="46" spans="1:4" ht="15" x14ac:dyDescent="0.25">
      <c r="A46" s="2" t="s">
        <v>322</v>
      </c>
      <c r="B46" s="2" t="s">
        <v>323</v>
      </c>
      <c r="C46" s="4">
        <v>35000</v>
      </c>
      <c r="D46" s="4">
        <v>35000</v>
      </c>
    </row>
    <row r="47" spans="1:4" ht="15" x14ac:dyDescent="0.25">
      <c r="A47" s="2" t="s">
        <v>477</v>
      </c>
      <c r="B47" s="2" t="s">
        <v>97</v>
      </c>
      <c r="C47" s="4">
        <v>1766.35</v>
      </c>
      <c r="D47" s="4">
        <v>1766.35</v>
      </c>
    </row>
    <row r="48" spans="1:4" ht="15" x14ac:dyDescent="0.25">
      <c r="A48" s="2" t="s">
        <v>491</v>
      </c>
      <c r="B48" s="2" t="s">
        <v>145</v>
      </c>
      <c r="C48" s="4">
        <v>2465.2800000000002</v>
      </c>
      <c r="D48" s="4">
        <v>2465.2800000000002</v>
      </c>
    </row>
    <row r="49" spans="1:4" ht="15" x14ac:dyDescent="0.25">
      <c r="A49" s="2" t="s">
        <v>493</v>
      </c>
      <c r="B49" s="2" t="s">
        <v>494</v>
      </c>
      <c r="C49" s="4">
        <v>2160</v>
      </c>
      <c r="D49" s="4">
        <v>2160</v>
      </c>
    </row>
    <row r="50" spans="1:4" ht="15" x14ac:dyDescent="0.25">
      <c r="A50" s="2" t="s">
        <v>498</v>
      </c>
      <c r="B50" s="2" t="s">
        <v>499</v>
      </c>
      <c r="C50" s="4">
        <v>2500</v>
      </c>
      <c r="D50" s="4">
        <v>2500</v>
      </c>
    </row>
    <row r="51" spans="1:4" ht="15" x14ac:dyDescent="0.25">
      <c r="A51" s="2" t="s">
        <v>497</v>
      </c>
      <c r="B51" s="2" t="s">
        <v>45</v>
      </c>
      <c r="C51" s="4">
        <v>6250</v>
      </c>
      <c r="D51" s="4">
        <v>6250</v>
      </c>
    </row>
    <row r="52" spans="1:4" ht="15" x14ac:dyDescent="0.25">
      <c r="A52" s="2" t="s">
        <v>503</v>
      </c>
      <c r="B52" s="2" t="s">
        <v>145</v>
      </c>
      <c r="C52" s="4">
        <v>7087.29</v>
      </c>
      <c r="D52" s="4">
        <v>7087.29</v>
      </c>
    </row>
    <row r="53" spans="1:4" ht="15" x14ac:dyDescent="0.25">
      <c r="A53" s="2" t="s">
        <v>501</v>
      </c>
      <c r="B53" s="2" t="s">
        <v>163</v>
      </c>
      <c r="C53" s="4">
        <v>4534.75</v>
      </c>
      <c r="D53" s="4">
        <v>4534.75</v>
      </c>
    </row>
    <row r="54" spans="1:4" ht="15" x14ac:dyDescent="0.25">
      <c r="A54" s="2" t="s">
        <v>513</v>
      </c>
      <c r="B54" s="2" t="s">
        <v>63</v>
      </c>
      <c r="C54" s="4">
        <v>3673</v>
      </c>
      <c r="D54" s="4">
        <v>3673</v>
      </c>
    </row>
    <row r="55" spans="1:4" ht="15" x14ac:dyDescent="0.25">
      <c r="A55" s="2" t="s">
        <v>515</v>
      </c>
      <c r="B55" s="2" t="s">
        <v>516</v>
      </c>
      <c r="C55" s="4">
        <v>26140.1</v>
      </c>
      <c r="D55" s="4">
        <v>26140.1</v>
      </c>
    </row>
    <row r="56" spans="1:4" ht="15" x14ac:dyDescent="0.25">
      <c r="A56" s="2" t="s">
        <v>478</v>
      </c>
      <c r="B56" s="2" t="s">
        <v>479</v>
      </c>
      <c r="C56" s="4">
        <v>2096.4299999999998</v>
      </c>
      <c r="D56" s="4">
        <v>2096.4299999999998</v>
      </c>
    </row>
    <row r="57" spans="1:4" ht="15" x14ac:dyDescent="0.25">
      <c r="A57" s="2" t="s">
        <v>502</v>
      </c>
      <c r="B57" s="2" t="s">
        <v>145</v>
      </c>
      <c r="C57" s="4">
        <v>2171.6999999999998</v>
      </c>
      <c r="D57" s="4">
        <v>2171.6999999999998</v>
      </c>
    </row>
    <row r="58" spans="1:4" ht="15" x14ac:dyDescent="0.25">
      <c r="A58" s="2" t="s">
        <v>523</v>
      </c>
      <c r="B58" s="2" t="s">
        <v>524</v>
      </c>
      <c r="C58" s="4">
        <v>6112</v>
      </c>
      <c r="D58" s="4">
        <v>6112</v>
      </c>
    </row>
    <row r="59" spans="1:4" ht="15" x14ac:dyDescent="0.25">
      <c r="A59" s="2" t="s">
        <v>361</v>
      </c>
      <c r="B59" s="2" t="s">
        <v>190</v>
      </c>
      <c r="C59" s="4">
        <v>1200</v>
      </c>
      <c r="D59" s="4">
        <v>1200</v>
      </c>
    </row>
    <row r="60" spans="1:4" ht="15" x14ac:dyDescent="0.25">
      <c r="A60" s="2" t="s">
        <v>360</v>
      </c>
      <c r="B60" s="2" t="s">
        <v>192</v>
      </c>
      <c r="C60" s="4">
        <v>775</v>
      </c>
      <c r="D60" s="4">
        <v>775</v>
      </c>
    </row>
    <row r="61" spans="1:4" ht="15" x14ac:dyDescent="0.25">
      <c r="A61" s="2" t="s">
        <v>358</v>
      </c>
      <c r="B61" s="2" t="s">
        <v>41</v>
      </c>
      <c r="C61" s="4">
        <v>15207.5</v>
      </c>
      <c r="D61" s="4">
        <v>15207.5</v>
      </c>
    </row>
    <row r="62" spans="1:4" ht="15" x14ac:dyDescent="0.25">
      <c r="A62" s="2" t="s">
        <v>532</v>
      </c>
      <c r="B62" s="2" t="s">
        <v>533</v>
      </c>
      <c r="C62" s="4">
        <v>109883.2</v>
      </c>
      <c r="D62" s="4">
        <v>109883.2</v>
      </c>
    </row>
    <row r="63" spans="1:4" ht="15" x14ac:dyDescent="0.25">
      <c r="A63" s="2" t="s">
        <v>535</v>
      </c>
      <c r="B63" s="2" t="s">
        <v>161</v>
      </c>
      <c r="C63" s="4">
        <v>8700</v>
      </c>
      <c r="D63" s="4">
        <v>8700</v>
      </c>
    </row>
    <row r="64" spans="1:4" ht="15" x14ac:dyDescent="0.25">
      <c r="A64" s="2" t="s">
        <v>366</v>
      </c>
      <c r="B64" s="2" t="s">
        <v>41</v>
      </c>
      <c r="C64" s="4">
        <v>27769</v>
      </c>
      <c r="D64" s="4">
        <v>27769</v>
      </c>
    </row>
    <row r="65" spans="1:4" ht="15" x14ac:dyDescent="0.25">
      <c r="A65" s="2" t="s">
        <v>538</v>
      </c>
      <c r="B65" s="2" t="s">
        <v>201</v>
      </c>
      <c r="C65" s="4">
        <v>7000</v>
      </c>
      <c r="D65" s="4">
        <v>7000</v>
      </c>
    </row>
    <row r="66" spans="1:4" ht="15" x14ac:dyDescent="0.25">
      <c r="A66" s="2" t="s">
        <v>541</v>
      </c>
      <c r="B66" s="2" t="s">
        <v>466</v>
      </c>
      <c r="C66" s="4">
        <v>14411.6</v>
      </c>
      <c r="D66" s="4">
        <v>14411.6</v>
      </c>
    </row>
    <row r="67" spans="1:4" ht="15" x14ac:dyDescent="0.25">
      <c r="A67" s="2" t="s">
        <v>542</v>
      </c>
      <c r="B67" s="2" t="s">
        <v>163</v>
      </c>
      <c r="C67" s="4">
        <v>6496.55</v>
      </c>
      <c r="D67" s="4">
        <v>6496.55</v>
      </c>
    </row>
    <row r="68" spans="1:4" ht="15" x14ac:dyDescent="0.25">
      <c r="A68" s="2" t="s">
        <v>549</v>
      </c>
      <c r="B68" s="2" t="s">
        <v>496</v>
      </c>
      <c r="C68" s="4">
        <v>3300</v>
      </c>
      <c r="D68" s="4">
        <v>3300</v>
      </c>
    </row>
    <row r="69" spans="1:4" ht="15" x14ac:dyDescent="0.25">
      <c r="A69" s="2" t="s">
        <v>550</v>
      </c>
      <c r="B69" s="2" t="s">
        <v>496</v>
      </c>
      <c r="C69" s="4">
        <v>2420</v>
      </c>
      <c r="D69" s="4">
        <v>2420</v>
      </c>
    </row>
    <row r="70" spans="1:4" ht="15" x14ac:dyDescent="0.25">
      <c r="A70" s="2" t="s">
        <v>553</v>
      </c>
      <c r="B70" s="2" t="s">
        <v>51</v>
      </c>
      <c r="C70" s="4">
        <v>24252.21</v>
      </c>
      <c r="D70" s="4">
        <v>24252.21</v>
      </c>
    </row>
    <row r="71" spans="1:4" ht="15" x14ac:dyDescent="0.25">
      <c r="A71" s="2" t="s">
        <v>559</v>
      </c>
      <c r="B71" s="2" t="s">
        <v>81</v>
      </c>
      <c r="C71" s="4">
        <v>69351.22</v>
      </c>
      <c r="D71" s="4">
        <v>69351.22</v>
      </c>
    </row>
    <row r="72" spans="1:4" ht="15" x14ac:dyDescent="0.25">
      <c r="A72" s="2" t="s">
        <v>561</v>
      </c>
      <c r="B72" s="2" t="s">
        <v>175</v>
      </c>
      <c r="C72" s="4">
        <v>7400</v>
      </c>
      <c r="D72" s="4">
        <v>7400</v>
      </c>
    </row>
    <row r="73" spans="1:4" ht="15" x14ac:dyDescent="0.25">
      <c r="A73" s="2" t="s">
        <v>566</v>
      </c>
      <c r="B73" s="2" t="s">
        <v>161</v>
      </c>
      <c r="C73" s="4">
        <v>19500</v>
      </c>
      <c r="D73" s="4">
        <v>19500</v>
      </c>
    </row>
    <row r="74" spans="1:4" ht="15" x14ac:dyDescent="0.25">
      <c r="A74" s="2" t="s">
        <v>400</v>
      </c>
      <c r="B74" s="2" t="s">
        <v>401</v>
      </c>
      <c r="C74" s="4">
        <v>75403.08</v>
      </c>
      <c r="D74" s="4">
        <v>75403.08</v>
      </c>
    </row>
    <row r="75" spans="1:4" ht="15" x14ac:dyDescent="0.25">
      <c r="A75" s="2" t="s">
        <v>574</v>
      </c>
      <c r="B75" s="2" t="s">
        <v>175</v>
      </c>
      <c r="C75" s="4">
        <v>2400</v>
      </c>
      <c r="D75" s="4">
        <v>2400</v>
      </c>
    </row>
    <row r="76" spans="1:4" ht="15" x14ac:dyDescent="0.25">
      <c r="A76" s="2" t="s">
        <v>580</v>
      </c>
      <c r="B76" s="2" t="s">
        <v>67</v>
      </c>
      <c r="C76" s="4">
        <v>57565.279999999999</v>
      </c>
      <c r="D76" s="4">
        <v>57565.279999999999</v>
      </c>
    </row>
    <row r="77" spans="1:4" ht="15" x14ac:dyDescent="0.25">
      <c r="A77" s="2" t="s">
        <v>381</v>
      </c>
      <c r="B77" s="2" t="s">
        <v>190</v>
      </c>
      <c r="C77" s="4">
        <v>1300</v>
      </c>
      <c r="D77" s="4">
        <v>1300</v>
      </c>
    </row>
    <row r="78" spans="1:4" ht="15" x14ac:dyDescent="0.25">
      <c r="A78" s="2" t="s">
        <v>588</v>
      </c>
      <c r="B78" s="2" t="s">
        <v>573</v>
      </c>
      <c r="C78" s="4">
        <v>14620.08</v>
      </c>
      <c r="D78" s="4">
        <v>14620.08</v>
      </c>
    </row>
    <row r="79" spans="1:4" ht="15" x14ac:dyDescent="0.25">
      <c r="A79" s="2" t="s">
        <v>385</v>
      </c>
      <c r="B79" s="2" t="s">
        <v>41</v>
      </c>
      <c r="C79" s="4">
        <v>28925</v>
      </c>
      <c r="D79" s="4">
        <v>28925</v>
      </c>
    </row>
    <row r="80" spans="1:4" ht="15" x14ac:dyDescent="0.25">
      <c r="A80" s="2" t="s">
        <v>387</v>
      </c>
      <c r="B80" s="2" t="s">
        <v>41</v>
      </c>
      <c r="C80" s="4">
        <v>26700</v>
      </c>
      <c r="D80" s="4">
        <v>26700</v>
      </c>
    </row>
    <row r="81" spans="1:4" ht="15" x14ac:dyDescent="0.25">
      <c r="A81" s="2" t="s">
        <v>604</v>
      </c>
      <c r="B81" s="2" t="s">
        <v>436</v>
      </c>
      <c r="C81" s="4">
        <v>9105.75</v>
      </c>
      <c r="D81" s="4">
        <v>9105.75</v>
      </c>
    </row>
    <row r="82" spans="1:4" ht="15" x14ac:dyDescent="0.25">
      <c r="A82" s="2" t="s">
        <v>608</v>
      </c>
      <c r="B82" s="2" t="s">
        <v>51</v>
      </c>
      <c r="C82" s="4">
        <v>21000</v>
      </c>
      <c r="D82" s="4">
        <v>21000</v>
      </c>
    </row>
    <row r="83" spans="1:4" ht="15" x14ac:dyDescent="0.25">
      <c r="A83" s="2" t="s">
        <v>614</v>
      </c>
      <c r="B83" s="2" t="s">
        <v>108</v>
      </c>
      <c r="C83" s="4">
        <v>2550</v>
      </c>
      <c r="D83" s="4">
        <v>2550</v>
      </c>
    </row>
    <row r="84" spans="1:4" ht="15" x14ac:dyDescent="0.25">
      <c r="A84" s="2" t="s">
        <v>619</v>
      </c>
      <c r="B84" s="2" t="s">
        <v>165</v>
      </c>
      <c r="C84" s="4">
        <v>4285.25</v>
      </c>
      <c r="D84" s="4">
        <v>4285.25</v>
      </c>
    </row>
    <row r="85" spans="1:4" ht="15" x14ac:dyDescent="0.25">
      <c r="A85" s="2" t="s">
        <v>622</v>
      </c>
      <c r="B85" s="2" t="s">
        <v>175</v>
      </c>
      <c r="C85" s="4">
        <v>4700</v>
      </c>
      <c r="D85" s="4">
        <v>4700</v>
      </c>
    </row>
    <row r="86" spans="1:4" ht="15" x14ac:dyDescent="0.25">
      <c r="A86" s="2" t="s">
        <v>626</v>
      </c>
      <c r="B86" s="2" t="s">
        <v>481</v>
      </c>
      <c r="C86" s="4">
        <v>11087.64</v>
      </c>
      <c r="D86" s="4">
        <v>11087.64</v>
      </c>
    </row>
    <row r="87" spans="1:4" ht="15" x14ac:dyDescent="0.25">
      <c r="A87" s="2" t="s">
        <v>402</v>
      </c>
      <c r="B87" s="2" t="s">
        <v>190</v>
      </c>
      <c r="C87" s="4">
        <v>1200</v>
      </c>
      <c r="D87" s="4">
        <v>1200</v>
      </c>
    </row>
    <row r="88" spans="1:4" ht="15" x14ac:dyDescent="0.25">
      <c r="A88" s="2" t="s">
        <v>628</v>
      </c>
      <c r="B88" s="2" t="s">
        <v>11</v>
      </c>
      <c r="C88" s="4">
        <v>106084.12</v>
      </c>
      <c r="D88" s="4">
        <v>106084.12</v>
      </c>
    </row>
    <row r="89" spans="1:4" ht="15" x14ac:dyDescent="0.25">
      <c r="A89" s="2" t="s">
        <v>635</v>
      </c>
      <c r="B89" s="2" t="s">
        <v>49</v>
      </c>
      <c r="C89" s="4">
        <v>176542.2</v>
      </c>
      <c r="D89" s="4">
        <v>176542.2</v>
      </c>
    </row>
    <row r="90" spans="1:4" ht="15" x14ac:dyDescent="0.25">
      <c r="A90" s="2" t="s">
        <v>631</v>
      </c>
      <c r="B90" s="2" t="s">
        <v>175</v>
      </c>
      <c r="C90" s="4">
        <v>4010</v>
      </c>
      <c r="D90" s="4">
        <v>4010</v>
      </c>
    </row>
    <row r="91" spans="1:4" ht="15" x14ac:dyDescent="0.25">
      <c r="A91" s="2" t="s">
        <v>633</v>
      </c>
      <c r="B91" s="2" t="s">
        <v>108</v>
      </c>
      <c r="C91" s="4">
        <v>10382.5</v>
      </c>
      <c r="D91" s="4">
        <v>10382.5</v>
      </c>
    </row>
    <row r="92" spans="1:4" ht="15" x14ac:dyDescent="0.25">
      <c r="A92" s="2" t="s">
        <v>1</v>
      </c>
      <c r="B92" s="2" t="s">
        <v>2</v>
      </c>
      <c r="C92" s="4">
        <v>4809170.17</v>
      </c>
      <c r="D92" s="4">
        <v>4809170.16</v>
      </c>
    </row>
    <row r="93" spans="1:4" ht="15" x14ac:dyDescent="0.25">
      <c r="A93" s="2" t="s">
        <v>304</v>
      </c>
      <c r="B93" s="2" t="s">
        <v>305</v>
      </c>
      <c r="C93" s="4">
        <v>1000</v>
      </c>
      <c r="D93" s="4">
        <v>1000</v>
      </c>
    </row>
    <row r="94" spans="1:4" ht="15" x14ac:dyDescent="0.25">
      <c r="A94" s="2" t="s">
        <v>368</v>
      </c>
      <c r="B94" s="2" t="s">
        <v>106</v>
      </c>
      <c r="C94" s="4">
        <v>1620.8</v>
      </c>
      <c r="D94" s="4">
        <v>1620.8</v>
      </c>
    </row>
    <row r="95" spans="1:4" ht="15" x14ac:dyDescent="0.25">
      <c r="A95" s="2" t="s">
        <v>355</v>
      </c>
      <c r="B95" s="2" t="s">
        <v>268</v>
      </c>
      <c r="C95" s="4">
        <v>2500</v>
      </c>
      <c r="D95" s="4">
        <v>2500</v>
      </c>
    </row>
    <row r="96" spans="1:4" ht="15" x14ac:dyDescent="0.25">
      <c r="A96" s="2" t="s">
        <v>375</v>
      </c>
      <c r="B96" s="2" t="s">
        <v>106</v>
      </c>
      <c r="C96" s="4">
        <v>2024</v>
      </c>
      <c r="D96" s="4">
        <v>2024</v>
      </c>
    </row>
    <row r="97" spans="1:4" ht="15" x14ac:dyDescent="0.25">
      <c r="A97" s="2" t="s">
        <v>286</v>
      </c>
      <c r="B97" s="2" t="s">
        <v>179</v>
      </c>
      <c r="C97" s="4">
        <v>21370</v>
      </c>
      <c r="D97" s="4">
        <v>21370</v>
      </c>
    </row>
    <row r="98" spans="1:4" ht="15" x14ac:dyDescent="0.25">
      <c r="A98" s="2" t="s">
        <v>365</v>
      </c>
      <c r="B98" s="2" t="s">
        <v>190</v>
      </c>
      <c r="C98" s="4">
        <v>1200</v>
      </c>
      <c r="D98" s="4">
        <v>1200</v>
      </c>
    </row>
    <row r="99" spans="1:4" ht="15" x14ac:dyDescent="0.25">
      <c r="A99" s="2" t="s">
        <v>253</v>
      </c>
      <c r="B99" s="2" t="s">
        <v>254</v>
      </c>
      <c r="C99" s="4">
        <v>4800</v>
      </c>
      <c r="D99" s="4">
        <v>4800</v>
      </c>
    </row>
    <row r="100" spans="1:4" ht="15" x14ac:dyDescent="0.25">
      <c r="A100" s="2" t="s">
        <v>386</v>
      </c>
      <c r="B100" s="2" t="s">
        <v>180</v>
      </c>
      <c r="C100" s="4">
        <v>1700</v>
      </c>
      <c r="D100" s="4">
        <v>1700</v>
      </c>
    </row>
    <row r="101" spans="1:4" ht="15" x14ac:dyDescent="0.25">
      <c r="A101" s="2" t="s">
        <v>629</v>
      </c>
      <c r="B101" s="2" t="s">
        <v>33</v>
      </c>
      <c r="C101" s="4">
        <v>6057.5</v>
      </c>
      <c r="D101" s="4">
        <v>6057.5</v>
      </c>
    </row>
    <row r="102" spans="1:4" ht="15" x14ac:dyDescent="0.25">
      <c r="A102" s="2" t="s">
        <v>20</v>
      </c>
      <c r="B102" s="2" t="s">
        <v>18</v>
      </c>
      <c r="C102" s="4">
        <v>25126.18</v>
      </c>
      <c r="D102" s="4">
        <v>25126.18</v>
      </c>
    </row>
    <row r="103" spans="1:4" ht="15" x14ac:dyDescent="0.25">
      <c r="A103" s="2" t="s">
        <v>292</v>
      </c>
      <c r="B103" s="2" t="s">
        <v>293</v>
      </c>
      <c r="C103" s="4">
        <v>38615</v>
      </c>
      <c r="D103" s="4">
        <v>38615</v>
      </c>
    </row>
    <row r="104" spans="1:4" ht="15" x14ac:dyDescent="0.25">
      <c r="A104" s="2" t="s">
        <v>98</v>
      </c>
      <c r="B104" s="2" t="s">
        <v>5</v>
      </c>
      <c r="C104" s="4">
        <v>2975787.36</v>
      </c>
      <c r="D104" s="4">
        <v>2975971.78</v>
      </c>
    </row>
    <row r="105" spans="1:4" ht="15" x14ac:dyDescent="0.25">
      <c r="A105" s="2" t="s">
        <v>637</v>
      </c>
      <c r="B105" s="2" t="s">
        <v>638</v>
      </c>
      <c r="C105" s="4">
        <v>4598468.82</v>
      </c>
      <c r="D105" s="4">
        <v>4597912.0199999996</v>
      </c>
    </row>
    <row r="106" spans="1:4" ht="15" x14ac:dyDescent="0.25">
      <c r="A106" s="2" t="s">
        <v>3</v>
      </c>
      <c r="B106" s="2" t="s">
        <v>4</v>
      </c>
      <c r="C106" s="4">
        <v>13420.06</v>
      </c>
      <c r="D106" s="4">
        <v>13420.05</v>
      </c>
    </row>
    <row r="107" spans="1:4" ht="15" x14ac:dyDescent="0.25">
      <c r="A107" s="2" t="s">
        <v>15</v>
      </c>
      <c r="B107" s="2" t="s">
        <v>16</v>
      </c>
      <c r="C107" s="4">
        <v>160000</v>
      </c>
      <c r="D107" s="4">
        <v>160000</v>
      </c>
    </row>
    <row r="108" spans="1:4" ht="15" x14ac:dyDescent="0.25">
      <c r="A108" s="2" t="s">
        <v>6</v>
      </c>
      <c r="B108" s="2" t="s">
        <v>7</v>
      </c>
      <c r="C108" s="4">
        <v>76050</v>
      </c>
      <c r="D108" s="4">
        <v>76050</v>
      </c>
    </row>
    <row r="109" spans="1:4" ht="15" x14ac:dyDescent="0.25">
      <c r="A109" s="2" t="s">
        <v>117</v>
      </c>
      <c r="B109" s="2" t="s">
        <v>118</v>
      </c>
      <c r="C109" s="4">
        <v>664492.43999999994</v>
      </c>
      <c r="D109" s="4">
        <v>664492.43999999994</v>
      </c>
    </row>
    <row r="110" spans="1:4" ht="15" x14ac:dyDescent="0.25">
      <c r="A110" s="2" t="s">
        <v>17</v>
      </c>
      <c r="B110" s="2" t="s">
        <v>18</v>
      </c>
      <c r="C110" s="4">
        <v>1312852.52</v>
      </c>
      <c r="D110" s="4">
        <v>1312852.52</v>
      </c>
    </row>
    <row r="111" spans="1:4" ht="15" x14ac:dyDescent="0.25">
      <c r="A111" s="2" t="s">
        <v>27</v>
      </c>
      <c r="B111" s="2" t="s">
        <v>28</v>
      </c>
      <c r="C111" s="4">
        <v>270687.07</v>
      </c>
      <c r="D111" s="4">
        <v>270687.07</v>
      </c>
    </row>
    <row r="112" spans="1:4" ht="15" x14ac:dyDescent="0.25">
      <c r="A112" s="2" t="s">
        <v>19</v>
      </c>
      <c r="B112" s="2" t="s">
        <v>12</v>
      </c>
      <c r="C112" s="4">
        <v>22500</v>
      </c>
      <c r="D112" s="4">
        <v>23250</v>
      </c>
    </row>
    <row r="113" spans="1:4" ht="15" x14ac:dyDescent="0.25">
      <c r="A113" s="2" t="s">
        <v>23</v>
      </c>
      <c r="B113" s="2" t="s">
        <v>24</v>
      </c>
      <c r="C113" s="4">
        <v>17679.88</v>
      </c>
      <c r="D113" s="4">
        <v>17679.88</v>
      </c>
    </row>
    <row r="114" spans="1:4" ht="15" x14ac:dyDescent="0.25">
      <c r="A114" s="2" t="s">
        <v>119</v>
      </c>
      <c r="B114" s="2" t="s">
        <v>120</v>
      </c>
      <c r="C114" s="4">
        <v>5610.07</v>
      </c>
      <c r="D114" s="4">
        <v>5610.07</v>
      </c>
    </row>
    <row r="115" spans="1:4" ht="15" x14ac:dyDescent="0.25">
      <c r="A115" s="2" t="s">
        <v>30</v>
      </c>
      <c r="B115" s="2" t="s">
        <v>13</v>
      </c>
      <c r="C115" s="4">
        <v>35520</v>
      </c>
      <c r="D115" s="4">
        <v>35431.199999999997</v>
      </c>
    </row>
    <row r="116" spans="1:4" ht="15" x14ac:dyDescent="0.25">
      <c r="A116" s="2" t="s">
        <v>122</v>
      </c>
      <c r="B116" s="2" t="s">
        <v>123</v>
      </c>
      <c r="C116" s="4">
        <v>8481.6</v>
      </c>
      <c r="D116" s="4">
        <v>8481.6</v>
      </c>
    </row>
    <row r="117" spans="1:4" ht="15" x14ac:dyDescent="0.25">
      <c r="A117" s="2" t="s">
        <v>124</v>
      </c>
      <c r="B117" s="2" t="s">
        <v>125</v>
      </c>
      <c r="C117" s="4">
        <v>28074</v>
      </c>
      <c r="D117" s="4">
        <v>28075</v>
      </c>
    </row>
    <row r="118" spans="1:4" ht="15" x14ac:dyDescent="0.25">
      <c r="A118" s="2" t="s">
        <v>35</v>
      </c>
      <c r="B118" s="2" t="s">
        <v>24</v>
      </c>
      <c r="C118" s="4">
        <v>4132.13</v>
      </c>
      <c r="D118" s="4">
        <v>4132.13</v>
      </c>
    </row>
    <row r="119" spans="1:4" ht="15" x14ac:dyDescent="0.25">
      <c r="A119" s="2" t="s">
        <v>68</v>
      </c>
      <c r="B119" s="2" t="s">
        <v>69</v>
      </c>
      <c r="C119" s="4">
        <v>64068.72</v>
      </c>
      <c r="D119" s="4">
        <v>64068.72</v>
      </c>
    </row>
    <row r="120" spans="1:4" ht="15" x14ac:dyDescent="0.25">
      <c r="A120" s="2" t="s">
        <v>37</v>
      </c>
      <c r="B120" s="2" t="s">
        <v>33</v>
      </c>
      <c r="C120" s="4">
        <v>37312.5</v>
      </c>
      <c r="D120" s="4">
        <v>37252.800000000003</v>
      </c>
    </row>
    <row r="121" spans="1:4" ht="15" x14ac:dyDescent="0.25">
      <c r="A121" s="2" t="s">
        <v>55</v>
      </c>
      <c r="B121" s="2" t="s">
        <v>56</v>
      </c>
      <c r="C121" s="4">
        <v>279995</v>
      </c>
      <c r="D121" s="4">
        <v>279995</v>
      </c>
    </row>
    <row r="122" spans="1:4" ht="15" x14ac:dyDescent="0.25">
      <c r="A122" s="2" t="s">
        <v>126</v>
      </c>
      <c r="B122" s="2" t="s">
        <v>127</v>
      </c>
      <c r="C122" s="4">
        <v>34140</v>
      </c>
      <c r="D122" s="4">
        <v>34140</v>
      </c>
    </row>
    <row r="123" spans="1:4" ht="15" x14ac:dyDescent="0.25">
      <c r="A123" s="2" t="s">
        <v>42</v>
      </c>
      <c r="B123" s="2" t="s">
        <v>43</v>
      </c>
      <c r="C123" s="4">
        <v>46800</v>
      </c>
      <c r="D123" s="4">
        <v>46800</v>
      </c>
    </row>
    <row r="124" spans="1:4" ht="15" x14ac:dyDescent="0.25">
      <c r="A124" s="2" t="s">
        <v>46</v>
      </c>
      <c r="B124" s="2" t="s">
        <v>47</v>
      </c>
      <c r="C124" s="4">
        <v>39600.75</v>
      </c>
      <c r="D124" s="4">
        <v>39600.75</v>
      </c>
    </row>
    <row r="125" spans="1:4" ht="15" x14ac:dyDescent="0.25">
      <c r="A125" s="2" t="s">
        <v>58</v>
      </c>
      <c r="B125" s="2" t="s">
        <v>59</v>
      </c>
      <c r="C125" s="4">
        <v>11700</v>
      </c>
      <c r="D125" s="4">
        <v>11700</v>
      </c>
    </row>
    <row r="126" spans="1:4" ht="15" x14ac:dyDescent="0.25">
      <c r="A126" s="2" t="s">
        <v>60</v>
      </c>
      <c r="B126" s="2" t="s">
        <v>41</v>
      </c>
      <c r="C126" s="4">
        <v>37865.1</v>
      </c>
      <c r="D126" s="4">
        <v>37793.93</v>
      </c>
    </row>
    <row r="127" spans="1:4" ht="15" x14ac:dyDescent="0.25">
      <c r="A127" s="2" t="s">
        <v>75</v>
      </c>
      <c r="B127" s="2" t="s">
        <v>76</v>
      </c>
      <c r="C127" s="4">
        <v>17600</v>
      </c>
      <c r="D127" s="4">
        <v>17600</v>
      </c>
    </row>
    <row r="128" spans="1:4" ht="15" x14ac:dyDescent="0.25">
      <c r="A128" s="2" t="s">
        <v>62</v>
      </c>
      <c r="B128" s="2" t="s">
        <v>5</v>
      </c>
      <c r="C128" s="4">
        <v>48198.080000000002</v>
      </c>
      <c r="D128" s="4">
        <v>48049.35</v>
      </c>
    </row>
    <row r="129" spans="1:4" ht="15" x14ac:dyDescent="0.25">
      <c r="A129" s="2" t="s">
        <v>70</v>
      </c>
      <c r="B129" s="2" t="s">
        <v>71</v>
      </c>
      <c r="C129" s="4">
        <v>39797</v>
      </c>
      <c r="D129" s="4">
        <v>39797</v>
      </c>
    </row>
    <row r="130" spans="1:4" ht="15" x14ac:dyDescent="0.25">
      <c r="A130" s="2" t="s">
        <v>83</v>
      </c>
      <c r="B130" s="2" t="s">
        <v>84</v>
      </c>
      <c r="C130" s="4">
        <v>18865.2</v>
      </c>
      <c r="D130" s="4">
        <v>18865.2</v>
      </c>
    </row>
    <row r="131" spans="1:4" ht="15" x14ac:dyDescent="0.25">
      <c r="A131" s="2" t="s">
        <v>77</v>
      </c>
      <c r="B131" s="2" t="s">
        <v>78</v>
      </c>
      <c r="C131" s="4">
        <v>34231.47</v>
      </c>
      <c r="D131" s="4">
        <v>34231.47</v>
      </c>
    </row>
    <row r="132" spans="1:4" ht="15" x14ac:dyDescent="0.25">
      <c r="A132" s="2" t="s">
        <v>85</v>
      </c>
      <c r="B132" s="2" t="s">
        <v>29</v>
      </c>
      <c r="C132" s="4">
        <v>27046.57</v>
      </c>
      <c r="D132" s="4">
        <v>27046.57</v>
      </c>
    </row>
    <row r="133" spans="1:4" ht="15" x14ac:dyDescent="0.25">
      <c r="A133" s="2" t="s">
        <v>87</v>
      </c>
      <c r="B133" s="2" t="s">
        <v>88</v>
      </c>
      <c r="C133" s="4">
        <v>141044</v>
      </c>
      <c r="D133" s="4">
        <v>140865.29999999999</v>
      </c>
    </row>
    <row r="134" spans="1:4" ht="15" x14ac:dyDescent="0.25">
      <c r="A134" s="2" t="s">
        <v>131</v>
      </c>
      <c r="B134" s="2" t="s">
        <v>132</v>
      </c>
      <c r="C134" s="4">
        <v>15000</v>
      </c>
      <c r="D134" s="4">
        <v>15000</v>
      </c>
    </row>
    <row r="135" spans="1:4" ht="15" x14ac:dyDescent="0.25">
      <c r="A135" s="2" t="s">
        <v>90</v>
      </c>
      <c r="B135" s="2" t="s">
        <v>53</v>
      </c>
      <c r="C135" s="4">
        <v>31441.200000000001</v>
      </c>
      <c r="D135" s="4">
        <v>31229.03</v>
      </c>
    </row>
    <row r="136" spans="1:4" ht="15" x14ac:dyDescent="0.25">
      <c r="A136" s="2" t="s">
        <v>134</v>
      </c>
      <c r="B136" s="2" t="s">
        <v>52</v>
      </c>
      <c r="C136" s="4">
        <v>16284.66</v>
      </c>
      <c r="D136" s="4">
        <v>16284.66</v>
      </c>
    </row>
    <row r="137" spans="1:4" ht="15" x14ac:dyDescent="0.25">
      <c r="A137" s="2" t="s">
        <v>110</v>
      </c>
      <c r="B137" s="2" t="s">
        <v>111</v>
      </c>
      <c r="C137" s="4">
        <v>194030</v>
      </c>
      <c r="D137" s="4">
        <v>194030</v>
      </c>
    </row>
    <row r="138" spans="1:4" ht="15" x14ac:dyDescent="0.25">
      <c r="A138" s="2" t="s">
        <v>135</v>
      </c>
      <c r="B138" s="2" t="s">
        <v>136</v>
      </c>
      <c r="C138" s="4">
        <v>4773.6000000000004</v>
      </c>
      <c r="D138" s="4">
        <v>4773.6000000000004</v>
      </c>
    </row>
    <row r="139" spans="1:4" ht="15" x14ac:dyDescent="0.25">
      <c r="A139" s="2" t="s">
        <v>137</v>
      </c>
      <c r="B139" s="2" t="s">
        <v>69</v>
      </c>
      <c r="C139" s="4">
        <v>36000.9</v>
      </c>
      <c r="D139" s="4">
        <v>36000</v>
      </c>
    </row>
    <row r="140" spans="1:4" ht="15" x14ac:dyDescent="0.25">
      <c r="A140" s="2" t="s">
        <v>93</v>
      </c>
      <c r="B140" s="2" t="s">
        <v>92</v>
      </c>
      <c r="C140" s="4">
        <v>4812</v>
      </c>
      <c r="D140" s="4">
        <v>4812</v>
      </c>
    </row>
    <row r="141" spans="1:4" ht="15" x14ac:dyDescent="0.25">
      <c r="A141" s="2" t="s">
        <v>94</v>
      </c>
      <c r="B141" s="2" t="s">
        <v>92</v>
      </c>
      <c r="C141" s="4">
        <v>4936</v>
      </c>
      <c r="D141" s="4">
        <v>4936</v>
      </c>
    </row>
    <row r="142" spans="1:4" ht="15" x14ac:dyDescent="0.25">
      <c r="A142" s="2" t="s">
        <v>95</v>
      </c>
      <c r="B142" s="2" t="s">
        <v>96</v>
      </c>
      <c r="C142" s="4">
        <v>3381</v>
      </c>
      <c r="D142" s="4">
        <v>3381</v>
      </c>
    </row>
    <row r="143" spans="1:4" ht="15" x14ac:dyDescent="0.25">
      <c r="A143" s="2" t="s">
        <v>138</v>
      </c>
      <c r="B143" s="2" t="s">
        <v>61</v>
      </c>
      <c r="C143" s="4">
        <v>19277.97</v>
      </c>
      <c r="D143" s="4">
        <v>19278</v>
      </c>
    </row>
    <row r="144" spans="1:4" ht="15" x14ac:dyDescent="0.25">
      <c r="A144" s="2" t="s">
        <v>139</v>
      </c>
      <c r="B144" s="2" t="s">
        <v>140</v>
      </c>
      <c r="C144" s="4">
        <v>3580.12</v>
      </c>
      <c r="D144" s="4">
        <v>3580.12</v>
      </c>
    </row>
    <row r="145" spans="1:4" ht="15" x14ac:dyDescent="0.25">
      <c r="A145" s="2" t="s">
        <v>141</v>
      </c>
      <c r="B145" s="2" t="s">
        <v>142</v>
      </c>
      <c r="C145" s="4">
        <v>26792.85</v>
      </c>
      <c r="D145" s="4">
        <v>26792.85</v>
      </c>
    </row>
    <row r="146" spans="1:4" ht="15" x14ac:dyDescent="0.25">
      <c r="A146" s="2" t="s">
        <v>99</v>
      </c>
      <c r="B146" s="2" t="s">
        <v>100</v>
      </c>
      <c r="C146" s="4">
        <v>8100</v>
      </c>
      <c r="D146" s="4">
        <v>8100</v>
      </c>
    </row>
    <row r="147" spans="1:4" ht="15" x14ac:dyDescent="0.25">
      <c r="A147" s="2" t="s">
        <v>330</v>
      </c>
      <c r="B147" s="2" t="s">
        <v>331</v>
      </c>
      <c r="C147" s="4">
        <v>59291.25</v>
      </c>
      <c r="D147" s="4">
        <v>59291.25</v>
      </c>
    </row>
    <row r="148" spans="1:4" ht="15" x14ac:dyDescent="0.25">
      <c r="A148" s="2" t="s">
        <v>143</v>
      </c>
      <c r="B148" s="2" t="s">
        <v>144</v>
      </c>
      <c r="C148" s="4">
        <v>25890</v>
      </c>
      <c r="D148" s="4">
        <v>25890</v>
      </c>
    </row>
    <row r="149" spans="1:4" ht="15" x14ac:dyDescent="0.25">
      <c r="A149" s="2" t="s">
        <v>101</v>
      </c>
      <c r="B149" s="2" t="s">
        <v>26</v>
      </c>
      <c r="C149" s="4">
        <v>11327.34</v>
      </c>
      <c r="D149" s="4">
        <v>11327.34</v>
      </c>
    </row>
    <row r="150" spans="1:4" ht="15" x14ac:dyDescent="0.25">
      <c r="A150" s="2" t="s">
        <v>155</v>
      </c>
      <c r="B150" s="2" t="s">
        <v>156</v>
      </c>
      <c r="C150" s="4">
        <v>3235</v>
      </c>
      <c r="D150" s="4">
        <v>3235.01</v>
      </c>
    </row>
    <row r="151" spans="1:4" ht="15" x14ac:dyDescent="0.25">
      <c r="A151" s="2" t="s">
        <v>102</v>
      </c>
      <c r="B151" s="2" t="s">
        <v>103</v>
      </c>
      <c r="C151" s="4">
        <v>9957.93</v>
      </c>
      <c r="D151" s="4">
        <v>9957.93</v>
      </c>
    </row>
    <row r="152" spans="1:4" ht="15" x14ac:dyDescent="0.25">
      <c r="A152" s="2" t="s">
        <v>151</v>
      </c>
      <c r="B152" s="2" t="s">
        <v>152</v>
      </c>
      <c r="C152" s="4">
        <v>207598.26</v>
      </c>
      <c r="D152" s="4">
        <v>207598.26</v>
      </c>
    </row>
    <row r="153" spans="1:4" ht="15" x14ac:dyDescent="0.25">
      <c r="A153" s="2" t="s">
        <v>150</v>
      </c>
      <c r="B153" s="2" t="s">
        <v>57</v>
      </c>
      <c r="C153" s="4">
        <v>22870.75</v>
      </c>
      <c r="D153" s="4">
        <v>22870.75</v>
      </c>
    </row>
    <row r="154" spans="1:4" ht="15" x14ac:dyDescent="0.25">
      <c r="A154" s="2" t="s">
        <v>162</v>
      </c>
      <c r="B154" s="2" t="s">
        <v>50</v>
      </c>
      <c r="C154" s="4">
        <v>4500</v>
      </c>
      <c r="D154" s="4">
        <v>4500</v>
      </c>
    </row>
    <row r="155" spans="1:4" ht="15" x14ac:dyDescent="0.25">
      <c r="A155" s="2" t="s">
        <v>105</v>
      </c>
      <c r="B155" s="2" t="s">
        <v>106</v>
      </c>
      <c r="C155" s="4">
        <v>5000</v>
      </c>
      <c r="D155" s="4">
        <v>5000</v>
      </c>
    </row>
    <row r="156" spans="1:4" ht="15" x14ac:dyDescent="0.25">
      <c r="A156" s="2" t="s">
        <v>176</v>
      </c>
      <c r="B156" s="2" t="s">
        <v>177</v>
      </c>
      <c r="C156" s="4">
        <v>7584.08</v>
      </c>
      <c r="D156" s="4">
        <v>7584.08</v>
      </c>
    </row>
    <row r="157" spans="1:4" ht="15" x14ac:dyDescent="0.25">
      <c r="A157" s="2" t="s">
        <v>420</v>
      </c>
      <c r="B157" s="2" t="s">
        <v>421</v>
      </c>
      <c r="C157" s="4">
        <v>6870.4</v>
      </c>
      <c r="D157" s="4">
        <v>6870.4</v>
      </c>
    </row>
    <row r="158" spans="1:4" ht="15" x14ac:dyDescent="0.25">
      <c r="A158" s="2" t="s">
        <v>419</v>
      </c>
      <c r="B158" s="2" t="s">
        <v>163</v>
      </c>
      <c r="C158" s="4">
        <v>8673.6</v>
      </c>
      <c r="D158" s="4">
        <v>8673.6</v>
      </c>
    </row>
    <row r="159" spans="1:4" ht="15" x14ac:dyDescent="0.25">
      <c r="A159" s="2" t="s">
        <v>107</v>
      </c>
      <c r="B159" s="2" t="s">
        <v>34</v>
      </c>
      <c r="C159" s="4">
        <v>35611</v>
      </c>
      <c r="D159" s="4">
        <v>35596.1</v>
      </c>
    </row>
    <row r="160" spans="1:4" ht="15" x14ac:dyDescent="0.25">
      <c r="A160" s="2" t="s">
        <v>173</v>
      </c>
      <c r="B160" s="2" t="s">
        <v>174</v>
      </c>
      <c r="C160" s="4">
        <v>107100</v>
      </c>
      <c r="D160" s="4">
        <v>107100</v>
      </c>
    </row>
    <row r="161" spans="1:4" ht="15" x14ac:dyDescent="0.25">
      <c r="A161" s="2" t="s">
        <v>169</v>
      </c>
      <c r="B161" s="2" t="s">
        <v>170</v>
      </c>
      <c r="C161" s="4">
        <v>3924</v>
      </c>
      <c r="D161" s="4">
        <v>3924</v>
      </c>
    </row>
    <row r="162" spans="1:4" ht="15" x14ac:dyDescent="0.25">
      <c r="A162" s="2" t="s">
        <v>423</v>
      </c>
      <c r="B162" s="2" t="s">
        <v>49</v>
      </c>
      <c r="C162" s="4">
        <v>193956.6</v>
      </c>
      <c r="D162" s="4">
        <v>193956.6</v>
      </c>
    </row>
    <row r="163" spans="1:4" ht="15" x14ac:dyDescent="0.25">
      <c r="A163" s="2" t="s">
        <v>178</v>
      </c>
      <c r="B163" s="2" t="s">
        <v>179</v>
      </c>
      <c r="C163" s="4">
        <v>41450</v>
      </c>
      <c r="D163" s="4">
        <v>41450</v>
      </c>
    </row>
    <row r="164" spans="1:4" ht="15" x14ac:dyDescent="0.25">
      <c r="A164" s="2" t="s">
        <v>116</v>
      </c>
      <c r="B164" s="2" t="s">
        <v>109</v>
      </c>
      <c r="C164" s="4">
        <v>90000</v>
      </c>
      <c r="D164" s="4">
        <v>90000</v>
      </c>
    </row>
    <row r="165" spans="1:4" ht="15" x14ac:dyDescent="0.25">
      <c r="A165" s="2" t="s">
        <v>186</v>
      </c>
      <c r="B165" s="2" t="s">
        <v>31</v>
      </c>
      <c r="C165" s="4">
        <v>3233.52</v>
      </c>
      <c r="D165" s="4">
        <v>3233.52</v>
      </c>
    </row>
    <row r="166" spans="1:4" ht="15" x14ac:dyDescent="0.25">
      <c r="A166" s="2" t="s">
        <v>187</v>
      </c>
      <c r="B166" s="2" t="s">
        <v>61</v>
      </c>
      <c r="C166" s="4">
        <v>7255</v>
      </c>
      <c r="D166" s="4">
        <v>7255</v>
      </c>
    </row>
    <row r="167" spans="1:4" ht="15" x14ac:dyDescent="0.25">
      <c r="A167" s="2" t="s">
        <v>188</v>
      </c>
      <c r="B167" s="2" t="s">
        <v>61</v>
      </c>
      <c r="C167" s="4">
        <v>4425</v>
      </c>
      <c r="D167" s="4">
        <v>4425</v>
      </c>
    </row>
    <row r="168" spans="1:4" ht="15" x14ac:dyDescent="0.25">
      <c r="A168" s="2" t="s">
        <v>185</v>
      </c>
      <c r="B168" s="2" t="s">
        <v>165</v>
      </c>
      <c r="C168" s="4">
        <v>2115</v>
      </c>
      <c r="D168" s="4">
        <v>2115</v>
      </c>
    </row>
    <row r="169" spans="1:4" ht="15" x14ac:dyDescent="0.25">
      <c r="A169" s="2" t="s">
        <v>458</v>
      </c>
      <c r="B169" s="2" t="s">
        <v>74</v>
      </c>
      <c r="C169" s="4">
        <v>197018.08</v>
      </c>
      <c r="D169" s="4">
        <v>197018.08</v>
      </c>
    </row>
    <row r="170" spans="1:4" ht="15" x14ac:dyDescent="0.25">
      <c r="A170" s="2" t="s">
        <v>189</v>
      </c>
      <c r="B170" s="2" t="s">
        <v>190</v>
      </c>
      <c r="C170" s="4">
        <v>2400</v>
      </c>
      <c r="D170" s="4">
        <v>2400</v>
      </c>
    </row>
    <row r="171" spans="1:4" ht="15" x14ac:dyDescent="0.25">
      <c r="A171" s="2" t="s">
        <v>191</v>
      </c>
      <c r="B171" s="2" t="s">
        <v>192</v>
      </c>
      <c r="C171" s="4">
        <v>1575</v>
      </c>
      <c r="D171" s="4">
        <v>1575</v>
      </c>
    </row>
    <row r="172" spans="1:4" ht="15" x14ac:dyDescent="0.25">
      <c r="A172" s="2" t="s">
        <v>459</v>
      </c>
      <c r="B172" s="2" t="s">
        <v>74</v>
      </c>
      <c r="C172" s="4">
        <v>197197.44</v>
      </c>
      <c r="D172" s="4">
        <v>197197.44</v>
      </c>
    </row>
    <row r="173" spans="1:4" ht="15" x14ac:dyDescent="0.25">
      <c r="A173" s="2" t="s">
        <v>194</v>
      </c>
      <c r="B173" s="2" t="s">
        <v>80</v>
      </c>
      <c r="C173" s="4">
        <v>3850</v>
      </c>
      <c r="D173" s="4">
        <v>3850</v>
      </c>
    </row>
    <row r="174" spans="1:4" ht="15" x14ac:dyDescent="0.25">
      <c r="A174" s="2" t="s">
        <v>195</v>
      </c>
      <c r="B174" s="2" t="s">
        <v>61</v>
      </c>
      <c r="C174" s="4">
        <v>1800</v>
      </c>
      <c r="D174" s="4">
        <v>1800</v>
      </c>
    </row>
    <row r="175" spans="1:4" ht="15" x14ac:dyDescent="0.25">
      <c r="A175" s="2" t="s">
        <v>196</v>
      </c>
      <c r="B175" s="2" t="s">
        <v>80</v>
      </c>
      <c r="C175" s="4">
        <v>11400</v>
      </c>
      <c r="D175" s="4">
        <v>11400</v>
      </c>
    </row>
    <row r="176" spans="1:4" ht="15" x14ac:dyDescent="0.25">
      <c r="A176" s="2" t="s">
        <v>197</v>
      </c>
      <c r="B176" s="2" t="s">
        <v>172</v>
      </c>
      <c r="C176" s="4">
        <v>6750</v>
      </c>
      <c r="D176" s="4">
        <v>6750</v>
      </c>
    </row>
    <row r="177" spans="1:4" ht="15" x14ac:dyDescent="0.25">
      <c r="A177" s="2" t="s">
        <v>425</v>
      </c>
      <c r="B177" s="2" t="s">
        <v>31</v>
      </c>
      <c r="C177" s="4">
        <v>12850</v>
      </c>
      <c r="D177" s="4">
        <v>12850</v>
      </c>
    </row>
    <row r="178" spans="1:4" ht="15" x14ac:dyDescent="0.25">
      <c r="A178" s="2" t="s">
        <v>426</v>
      </c>
      <c r="B178" s="2" t="s">
        <v>47</v>
      </c>
      <c r="C178" s="4">
        <v>4000</v>
      </c>
      <c r="D178" s="4">
        <v>4000</v>
      </c>
    </row>
    <row r="179" spans="1:4" ht="15" x14ac:dyDescent="0.25">
      <c r="A179" s="2" t="s">
        <v>198</v>
      </c>
      <c r="B179" s="2" t="s">
        <v>199</v>
      </c>
      <c r="C179" s="4">
        <v>4300</v>
      </c>
      <c r="D179" s="4">
        <v>4300</v>
      </c>
    </row>
    <row r="180" spans="1:4" ht="15" x14ac:dyDescent="0.25">
      <c r="A180" s="2" t="s">
        <v>200</v>
      </c>
      <c r="B180" s="2" t="s">
        <v>201</v>
      </c>
      <c r="C180" s="4">
        <v>4235</v>
      </c>
      <c r="D180" s="4">
        <v>4235</v>
      </c>
    </row>
    <row r="181" spans="1:4" ht="15" x14ac:dyDescent="0.25">
      <c r="A181" s="2" t="s">
        <v>202</v>
      </c>
      <c r="B181" s="2" t="s">
        <v>106</v>
      </c>
      <c r="C181" s="4">
        <v>2024</v>
      </c>
      <c r="D181" s="4">
        <v>2024</v>
      </c>
    </row>
    <row r="182" spans="1:4" ht="15" x14ac:dyDescent="0.25">
      <c r="A182" s="2" t="s">
        <v>204</v>
      </c>
      <c r="B182" s="2" t="s">
        <v>190</v>
      </c>
      <c r="C182" s="4">
        <v>1200</v>
      </c>
      <c r="D182" s="4">
        <v>1200</v>
      </c>
    </row>
    <row r="183" spans="1:4" ht="15" x14ac:dyDescent="0.25">
      <c r="A183" s="2" t="s">
        <v>203</v>
      </c>
      <c r="B183" s="2" t="s">
        <v>192</v>
      </c>
      <c r="C183" s="4">
        <v>2820</v>
      </c>
      <c r="D183" s="4">
        <v>2820</v>
      </c>
    </row>
    <row r="184" spans="1:4" ht="15" x14ac:dyDescent="0.25">
      <c r="A184" s="2" t="s">
        <v>427</v>
      </c>
      <c r="B184" s="2" t="s">
        <v>428</v>
      </c>
      <c r="C184" s="4">
        <v>9970.8700000000008</v>
      </c>
      <c r="D184" s="4">
        <v>9970.8700000000008</v>
      </c>
    </row>
    <row r="185" spans="1:4" ht="15" x14ac:dyDescent="0.25">
      <c r="A185" s="2" t="s">
        <v>431</v>
      </c>
      <c r="B185" s="2" t="s">
        <v>72</v>
      </c>
      <c r="C185" s="4">
        <v>12157.6</v>
      </c>
      <c r="D185" s="4">
        <v>12157.6</v>
      </c>
    </row>
    <row r="186" spans="1:4" ht="15" x14ac:dyDescent="0.25">
      <c r="A186" s="2" t="s">
        <v>432</v>
      </c>
      <c r="B186" s="2" t="s">
        <v>433</v>
      </c>
      <c r="C186" s="4">
        <v>5534.76</v>
      </c>
      <c r="D186" s="4">
        <v>5534.76</v>
      </c>
    </row>
    <row r="187" spans="1:4" ht="15" x14ac:dyDescent="0.25">
      <c r="A187" s="2" t="s">
        <v>208</v>
      </c>
      <c r="B187" s="2" t="s">
        <v>89</v>
      </c>
      <c r="C187" s="4">
        <v>2183.5</v>
      </c>
      <c r="D187" s="4">
        <v>2183.5</v>
      </c>
    </row>
    <row r="188" spans="1:4" ht="15" x14ac:dyDescent="0.25">
      <c r="A188" s="2" t="s">
        <v>112</v>
      </c>
      <c r="B188" s="2" t="s">
        <v>69</v>
      </c>
      <c r="C188" s="4">
        <v>18789.919999999998</v>
      </c>
      <c r="D188" s="4">
        <v>18790.72</v>
      </c>
    </row>
    <row r="189" spans="1:4" ht="15" x14ac:dyDescent="0.25">
      <c r="A189" s="2" t="s">
        <v>437</v>
      </c>
      <c r="B189" s="2" t="s">
        <v>13</v>
      </c>
      <c r="C189" s="4">
        <v>5191.88</v>
      </c>
      <c r="D189" s="4">
        <v>5191.88</v>
      </c>
    </row>
    <row r="190" spans="1:4" ht="15" x14ac:dyDescent="0.25">
      <c r="A190" s="2" t="s">
        <v>264</v>
      </c>
      <c r="B190" s="2" t="s">
        <v>104</v>
      </c>
      <c r="C190" s="4">
        <v>1127</v>
      </c>
      <c r="D190" s="4">
        <v>1127</v>
      </c>
    </row>
    <row r="191" spans="1:4" ht="15" x14ac:dyDescent="0.25">
      <c r="A191" s="2" t="s">
        <v>266</v>
      </c>
      <c r="B191" s="2" t="s">
        <v>190</v>
      </c>
      <c r="C191" s="4">
        <v>1200</v>
      </c>
      <c r="D191" s="4">
        <v>1200</v>
      </c>
    </row>
    <row r="192" spans="1:4" ht="15" x14ac:dyDescent="0.25">
      <c r="A192" s="2" t="s">
        <v>265</v>
      </c>
      <c r="B192" s="2" t="s">
        <v>190</v>
      </c>
      <c r="C192" s="4">
        <v>1200</v>
      </c>
      <c r="D192" s="4">
        <v>1200</v>
      </c>
    </row>
    <row r="193" spans="1:4" ht="15" x14ac:dyDescent="0.25">
      <c r="A193" s="2" t="s">
        <v>277</v>
      </c>
      <c r="B193" s="2" t="s">
        <v>190</v>
      </c>
      <c r="C193" s="4">
        <v>1200</v>
      </c>
      <c r="D193" s="4">
        <v>1200</v>
      </c>
    </row>
    <row r="194" spans="1:4" ht="15" x14ac:dyDescent="0.25">
      <c r="A194" s="2" t="s">
        <v>278</v>
      </c>
      <c r="B194" s="2" t="s">
        <v>13</v>
      </c>
      <c r="C194" s="4">
        <v>1844.5</v>
      </c>
      <c r="D194" s="4">
        <v>1844.5</v>
      </c>
    </row>
    <row r="195" spans="1:4" ht="15" x14ac:dyDescent="0.25">
      <c r="A195" s="2" t="s">
        <v>442</v>
      </c>
      <c r="B195" s="2" t="s">
        <v>108</v>
      </c>
      <c r="C195" s="4">
        <v>72858.5</v>
      </c>
      <c r="D195" s="4">
        <v>72858.5</v>
      </c>
    </row>
    <row r="196" spans="1:4" ht="15" x14ac:dyDescent="0.25">
      <c r="A196" s="2" t="s">
        <v>443</v>
      </c>
      <c r="B196" s="2" t="s">
        <v>81</v>
      </c>
      <c r="C196" s="4">
        <v>185611.31</v>
      </c>
      <c r="D196" s="4">
        <v>185611.31</v>
      </c>
    </row>
    <row r="197" spans="1:4" ht="15" x14ac:dyDescent="0.25">
      <c r="A197" s="2" t="s">
        <v>294</v>
      </c>
      <c r="B197" s="2" t="s">
        <v>295</v>
      </c>
      <c r="C197" s="4">
        <v>3201.22</v>
      </c>
      <c r="D197" s="4">
        <v>3201.22</v>
      </c>
    </row>
    <row r="198" spans="1:4" ht="15" x14ac:dyDescent="0.25">
      <c r="A198" s="2" t="s">
        <v>296</v>
      </c>
      <c r="B198" s="2" t="s">
        <v>31</v>
      </c>
      <c r="C198" s="4">
        <v>3400</v>
      </c>
      <c r="D198" s="4">
        <v>3400</v>
      </c>
    </row>
    <row r="199" spans="1:4" ht="15" x14ac:dyDescent="0.25">
      <c r="A199" s="2" t="s">
        <v>445</v>
      </c>
      <c r="B199" s="2" t="s">
        <v>446</v>
      </c>
      <c r="C199" s="4">
        <v>561.6</v>
      </c>
      <c r="D199" s="4">
        <v>561.6</v>
      </c>
    </row>
    <row r="200" spans="1:4" ht="15" x14ac:dyDescent="0.25">
      <c r="A200" s="2" t="s">
        <v>448</v>
      </c>
      <c r="B200" s="2" t="s">
        <v>51</v>
      </c>
      <c r="C200" s="4">
        <v>11208</v>
      </c>
      <c r="D200" s="4">
        <v>11208</v>
      </c>
    </row>
    <row r="201" spans="1:4" ht="15" x14ac:dyDescent="0.25">
      <c r="A201" s="2" t="s">
        <v>449</v>
      </c>
      <c r="B201" s="2" t="s">
        <v>11</v>
      </c>
      <c r="C201" s="4">
        <v>64266.68</v>
      </c>
      <c r="D201" s="4">
        <v>64266.68</v>
      </c>
    </row>
    <row r="202" spans="1:4" ht="15" x14ac:dyDescent="0.25">
      <c r="A202" s="2" t="s">
        <v>450</v>
      </c>
      <c r="B202" s="2" t="s">
        <v>451</v>
      </c>
      <c r="C202" s="4">
        <v>2127.25</v>
      </c>
      <c r="D202" s="4">
        <v>2127.25</v>
      </c>
    </row>
    <row r="203" spans="1:4" ht="15" x14ac:dyDescent="0.25">
      <c r="A203" s="2" t="s">
        <v>453</v>
      </c>
      <c r="B203" s="2" t="s">
        <v>454</v>
      </c>
      <c r="C203" s="4">
        <v>9308</v>
      </c>
      <c r="D203" s="4">
        <v>9308</v>
      </c>
    </row>
    <row r="204" spans="1:4" ht="15" x14ac:dyDescent="0.25">
      <c r="A204" s="2" t="s">
        <v>455</v>
      </c>
      <c r="B204" s="2" t="s">
        <v>11</v>
      </c>
      <c r="C204" s="4">
        <v>46494.97</v>
      </c>
      <c r="D204" s="4">
        <v>46494.97</v>
      </c>
    </row>
    <row r="205" spans="1:4" ht="15" x14ac:dyDescent="0.25">
      <c r="A205" s="2" t="s">
        <v>456</v>
      </c>
      <c r="B205" s="2" t="s">
        <v>57</v>
      </c>
      <c r="C205" s="4">
        <v>9200</v>
      </c>
      <c r="D205" s="4">
        <v>9200</v>
      </c>
    </row>
    <row r="206" spans="1:4" ht="15" x14ac:dyDescent="0.25">
      <c r="A206" s="2" t="s">
        <v>457</v>
      </c>
      <c r="B206" s="2" t="s">
        <v>45</v>
      </c>
      <c r="C206" s="4">
        <v>6050</v>
      </c>
      <c r="D206" s="4">
        <v>6050</v>
      </c>
    </row>
    <row r="207" spans="1:4" ht="15" x14ac:dyDescent="0.25">
      <c r="A207" s="2" t="s">
        <v>300</v>
      </c>
      <c r="B207" s="2" t="s">
        <v>161</v>
      </c>
      <c r="C207" s="4">
        <v>169600</v>
      </c>
      <c r="D207" s="4">
        <v>169600</v>
      </c>
    </row>
    <row r="208" spans="1:4" ht="15" x14ac:dyDescent="0.25">
      <c r="A208" s="2" t="s">
        <v>301</v>
      </c>
      <c r="B208" s="2" t="s">
        <v>161</v>
      </c>
      <c r="C208" s="4">
        <v>152000</v>
      </c>
      <c r="D208" s="4">
        <v>152000</v>
      </c>
    </row>
    <row r="209" spans="1:4" ht="15" x14ac:dyDescent="0.25">
      <c r="A209" s="2" t="s">
        <v>302</v>
      </c>
      <c r="B209" s="2" t="s">
        <v>51</v>
      </c>
      <c r="C209" s="4">
        <v>19800</v>
      </c>
      <c r="D209" s="4">
        <v>19800</v>
      </c>
    </row>
    <row r="210" spans="1:4" ht="15" x14ac:dyDescent="0.25">
      <c r="A210" s="2" t="s">
        <v>308</v>
      </c>
      <c r="B210" s="2" t="s">
        <v>106</v>
      </c>
      <c r="C210" s="4">
        <v>1620.8</v>
      </c>
      <c r="D210" s="4">
        <v>1620.8</v>
      </c>
    </row>
    <row r="211" spans="1:4" ht="15" x14ac:dyDescent="0.25">
      <c r="A211" s="2" t="s">
        <v>310</v>
      </c>
      <c r="B211" s="2" t="s">
        <v>190</v>
      </c>
      <c r="C211" s="4">
        <v>1200</v>
      </c>
      <c r="D211" s="4">
        <v>1200</v>
      </c>
    </row>
    <row r="212" spans="1:4" ht="15" x14ac:dyDescent="0.25">
      <c r="A212" s="2" t="s">
        <v>311</v>
      </c>
      <c r="B212" s="2" t="s">
        <v>149</v>
      </c>
      <c r="C212" s="4">
        <v>697</v>
      </c>
      <c r="D212" s="4">
        <v>697</v>
      </c>
    </row>
    <row r="213" spans="1:4" ht="15" x14ac:dyDescent="0.25">
      <c r="A213" s="2" t="s">
        <v>309</v>
      </c>
      <c r="B213" s="2" t="s">
        <v>192</v>
      </c>
      <c r="C213" s="4">
        <v>800</v>
      </c>
      <c r="D213" s="4">
        <v>800</v>
      </c>
    </row>
    <row r="214" spans="1:4" ht="15" x14ac:dyDescent="0.25">
      <c r="A214" s="2" t="s">
        <v>306</v>
      </c>
      <c r="B214" s="2" t="s">
        <v>190</v>
      </c>
      <c r="C214" s="4">
        <v>1200</v>
      </c>
      <c r="D214" s="4">
        <v>1200</v>
      </c>
    </row>
    <row r="215" spans="1:4" ht="15" x14ac:dyDescent="0.25">
      <c r="A215" s="2" t="s">
        <v>307</v>
      </c>
      <c r="B215" s="2" t="s">
        <v>190</v>
      </c>
      <c r="C215" s="4">
        <v>1200</v>
      </c>
      <c r="D215" s="4">
        <v>1200</v>
      </c>
    </row>
    <row r="216" spans="1:4" ht="15" x14ac:dyDescent="0.25">
      <c r="A216" s="2" t="s">
        <v>303</v>
      </c>
      <c r="B216" s="2" t="s">
        <v>268</v>
      </c>
      <c r="C216" s="4">
        <v>2500</v>
      </c>
      <c r="D216" s="4">
        <v>2500</v>
      </c>
    </row>
    <row r="217" spans="1:4" ht="15" x14ac:dyDescent="0.25">
      <c r="A217" s="2" t="s">
        <v>463</v>
      </c>
      <c r="B217" s="2" t="s">
        <v>108</v>
      </c>
      <c r="C217" s="4">
        <v>1690.5</v>
      </c>
      <c r="D217" s="4">
        <v>1690.5</v>
      </c>
    </row>
    <row r="218" spans="1:4" ht="15" x14ac:dyDescent="0.25">
      <c r="A218" s="2" t="s">
        <v>465</v>
      </c>
      <c r="B218" s="2" t="s">
        <v>466</v>
      </c>
      <c r="C218" s="4">
        <v>4430.8999999999996</v>
      </c>
      <c r="D218" s="4">
        <v>4430.8999999999996</v>
      </c>
    </row>
    <row r="219" spans="1:4" ht="15" x14ac:dyDescent="0.25">
      <c r="A219" s="2" t="s">
        <v>600</v>
      </c>
      <c r="B219" s="2" t="s">
        <v>74</v>
      </c>
      <c r="C219" s="4">
        <v>150397.89000000001</v>
      </c>
      <c r="D219" s="4">
        <v>150397.89000000001</v>
      </c>
    </row>
    <row r="220" spans="1:4" ht="15" x14ac:dyDescent="0.25">
      <c r="A220" s="2" t="s">
        <v>601</v>
      </c>
      <c r="B220" s="2" t="s">
        <v>74</v>
      </c>
      <c r="C220" s="4">
        <v>164047.37</v>
      </c>
      <c r="D220" s="4">
        <v>164047.37</v>
      </c>
    </row>
    <row r="221" spans="1:4" ht="15" x14ac:dyDescent="0.25">
      <c r="A221" s="2" t="s">
        <v>315</v>
      </c>
      <c r="B221" s="2" t="s">
        <v>316</v>
      </c>
      <c r="C221" s="4">
        <v>1020</v>
      </c>
      <c r="D221" s="4">
        <v>1020</v>
      </c>
    </row>
    <row r="222" spans="1:4" ht="15" x14ac:dyDescent="0.25">
      <c r="A222" s="2" t="s">
        <v>317</v>
      </c>
      <c r="B222" s="2" t="s">
        <v>318</v>
      </c>
      <c r="C222" s="4">
        <v>2500</v>
      </c>
      <c r="D222" s="4">
        <v>2500</v>
      </c>
    </row>
    <row r="223" spans="1:4" ht="15" x14ac:dyDescent="0.25">
      <c r="A223" s="2" t="s">
        <v>467</v>
      </c>
      <c r="B223" s="2" t="s">
        <v>421</v>
      </c>
      <c r="C223" s="4">
        <v>9840</v>
      </c>
      <c r="D223" s="4">
        <v>9840</v>
      </c>
    </row>
    <row r="224" spans="1:4" ht="15" x14ac:dyDescent="0.25">
      <c r="A224" s="2" t="s">
        <v>468</v>
      </c>
      <c r="B224" s="2" t="s">
        <v>469</v>
      </c>
      <c r="C224" s="4">
        <v>36000</v>
      </c>
      <c r="D224" s="4">
        <v>36000</v>
      </c>
    </row>
    <row r="225" spans="1:4" ht="15" x14ac:dyDescent="0.25">
      <c r="A225" s="2" t="s">
        <v>470</v>
      </c>
      <c r="B225" s="2" t="s">
        <v>471</v>
      </c>
      <c r="C225" s="4">
        <v>7184.8</v>
      </c>
      <c r="D225" s="4">
        <v>7184.8</v>
      </c>
    </row>
    <row r="226" spans="1:4" ht="15" x14ac:dyDescent="0.25">
      <c r="A226" s="2" t="s">
        <v>602</v>
      </c>
      <c r="B226" s="2" t="s">
        <v>74</v>
      </c>
      <c r="C226" s="4">
        <v>173350.15</v>
      </c>
      <c r="D226" s="4">
        <v>173350.15</v>
      </c>
    </row>
    <row r="227" spans="1:4" ht="15" x14ac:dyDescent="0.25">
      <c r="A227" s="2" t="s">
        <v>473</v>
      </c>
      <c r="B227" s="2" t="s">
        <v>474</v>
      </c>
      <c r="C227" s="4">
        <v>42898.67</v>
      </c>
      <c r="D227" s="4">
        <v>42898.67</v>
      </c>
    </row>
    <row r="228" spans="1:4" ht="15" x14ac:dyDescent="0.25">
      <c r="A228" s="2" t="s">
        <v>475</v>
      </c>
      <c r="B228" s="2" t="s">
        <v>476</v>
      </c>
      <c r="C228" s="4">
        <v>2930.4</v>
      </c>
      <c r="D228" s="4">
        <v>2930.4</v>
      </c>
    </row>
    <row r="229" spans="1:4" ht="15" x14ac:dyDescent="0.25">
      <c r="A229" s="2" t="s">
        <v>319</v>
      </c>
      <c r="B229" s="2" t="s">
        <v>149</v>
      </c>
      <c r="C229" s="4">
        <v>5827</v>
      </c>
      <c r="D229" s="4">
        <v>5827</v>
      </c>
    </row>
    <row r="230" spans="1:4" ht="15" x14ac:dyDescent="0.25">
      <c r="A230" s="2" t="s">
        <v>320</v>
      </c>
      <c r="B230" s="2" t="s">
        <v>321</v>
      </c>
      <c r="C230" s="4">
        <v>262.36</v>
      </c>
      <c r="D230" s="4">
        <v>262.36</v>
      </c>
    </row>
    <row r="231" spans="1:4" ht="15" x14ac:dyDescent="0.25">
      <c r="A231" s="2" t="s">
        <v>324</v>
      </c>
      <c r="B231" s="2" t="s">
        <v>41</v>
      </c>
      <c r="C231" s="4">
        <v>14870</v>
      </c>
      <c r="D231" s="4">
        <v>14870</v>
      </c>
    </row>
    <row r="232" spans="1:4" ht="15" x14ac:dyDescent="0.25">
      <c r="A232" s="2" t="s">
        <v>325</v>
      </c>
      <c r="B232" s="2" t="s">
        <v>41</v>
      </c>
      <c r="C232" s="4">
        <v>37637</v>
      </c>
      <c r="D232" s="4">
        <v>37637</v>
      </c>
    </row>
    <row r="233" spans="1:4" ht="15" x14ac:dyDescent="0.25">
      <c r="A233" s="2" t="s">
        <v>326</v>
      </c>
      <c r="B233" s="2" t="s">
        <v>51</v>
      </c>
      <c r="C233" s="4">
        <v>26800</v>
      </c>
      <c r="D233" s="4">
        <v>26800</v>
      </c>
    </row>
    <row r="234" spans="1:4" ht="15" x14ac:dyDescent="0.25">
      <c r="A234" s="2" t="s">
        <v>327</v>
      </c>
      <c r="B234" s="2" t="s">
        <v>106</v>
      </c>
      <c r="C234" s="4">
        <v>1000</v>
      </c>
      <c r="D234" s="4">
        <v>1000</v>
      </c>
    </row>
    <row r="235" spans="1:4" ht="15" x14ac:dyDescent="0.25">
      <c r="A235" s="2" t="s">
        <v>328</v>
      </c>
      <c r="B235" s="2" t="s">
        <v>149</v>
      </c>
      <c r="C235" s="4">
        <v>3037</v>
      </c>
      <c r="D235" s="4">
        <v>3037</v>
      </c>
    </row>
    <row r="236" spans="1:4" ht="15" x14ac:dyDescent="0.25">
      <c r="A236" s="2" t="s">
        <v>482</v>
      </c>
      <c r="B236" s="2" t="s">
        <v>25</v>
      </c>
      <c r="C236" s="4">
        <v>1614</v>
      </c>
      <c r="D236" s="4">
        <v>1614</v>
      </c>
    </row>
    <row r="237" spans="1:4" ht="15" x14ac:dyDescent="0.25">
      <c r="A237" s="2" t="s">
        <v>483</v>
      </c>
      <c r="B237" s="2" t="s">
        <v>145</v>
      </c>
      <c r="C237" s="4">
        <v>3820.51</v>
      </c>
      <c r="D237" s="4">
        <v>3820.51</v>
      </c>
    </row>
    <row r="238" spans="1:4" ht="15" x14ac:dyDescent="0.25">
      <c r="A238" s="2" t="s">
        <v>486</v>
      </c>
      <c r="B238" s="2" t="s">
        <v>161</v>
      </c>
      <c r="C238" s="4">
        <v>3859</v>
      </c>
      <c r="D238" s="4">
        <v>3859</v>
      </c>
    </row>
    <row r="239" spans="1:4" ht="15" x14ac:dyDescent="0.25">
      <c r="A239" s="2" t="s">
        <v>480</v>
      </c>
      <c r="B239" s="2" t="s">
        <v>481</v>
      </c>
      <c r="C239" s="4">
        <v>2264.6999999999998</v>
      </c>
      <c r="D239" s="4">
        <v>2264.6999999999998</v>
      </c>
    </row>
    <row r="240" spans="1:4" ht="15" x14ac:dyDescent="0.25">
      <c r="A240" s="2" t="s">
        <v>484</v>
      </c>
      <c r="B240" s="2" t="s">
        <v>145</v>
      </c>
      <c r="C240" s="4">
        <v>2578.89</v>
      </c>
      <c r="D240" s="4">
        <v>2578.89</v>
      </c>
    </row>
    <row r="241" spans="1:4" ht="15" x14ac:dyDescent="0.25">
      <c r="A241" s="2" t="s">
        <v>485</v>
      </c>
      <c r="B241" s="2" t="s">
        <v>145</v>
      </c>
      <c r="C241" s="4">
        <v>3037.05</v>
      </c>
      <c r="D241" s="4">
        <v>3037.05</v>
      </c>
    </row>
    <row r="242" spans="1:4" ht="15" x14ac:dyDescent="0.25">
      <c r="A242" s="2" t="s">
        <v>487</v>
      </c>
      <c r="B242" s="2" t="s">
        <v>145</v>
      </c>
      <c r="C242" s="4">
        <v>5890</v>
      </c>
      <c r="D242" s="4">
        <v>5890</v>
      </c>
    </row>
    <row r="243" spans="1:4" ht="15" x14ac:dyDescent="0.25">
      <c r="A243" s="2" t="s">
        <v>488</v>
      </c>
      <c r="B243" s="2" t="s">
        <v>489</v>
      </c>
      <c r="C243" s="4">
        <v>8968.77</v>
      </c>
      <c r="D243" s="4">
        <v>8968.76</v>
      </c>
    </row>
    <row r="244" spans="1:4" ht="15" x14ac:dyDescent="0.25">
      <c r="A244" s="2" t="s">
        <v>490</v>
      </c>
      <c r="B244" s="2" t="s">
        <v>489</v>
      </c>
      <c r="C244" s="4">
        <v>13545.63</v>
      </c>
      <c r="D244" s="4">
        <v>13545.63</v>
      </c>
    </row>
    <row r="245" spans="1:4" ht="15" x14ac:dyDescent="0.25">
      <c r="A245" s="2" t="s">
        <v>495</v>
      </c>
      <c r="B245" s="2" t="s">
        <v>496</v>
      </c>
      <c r="C245" s="4">
        <v>1596</v>
      </c>
      <c r="D245" s="4">
        <v>1596</v>
      </c>
    </row>
    <row r="246" spans="1:4" ht="15" x14ac:dyDescent="0.25">
      <c r="A246" s="2" t="s">
        <v>492</v>
      </c>
      <c r="B246" s="2" t="s">
        <v>145</v>
      </c>
      <c r="C246" s="4">
        <v>4262.76</v>
      </c>
      <c r="D246" s="4">
        <v>4262.76</v>
      </c>
    </row>
    <row r="247" spans="1:4" ht="15" x14ac:dyDescent="0.25">
      <c r="A247" s="2" t="s">
        <v>500</v>
      </c>
      <c r="B247" s="2" t="s">
        <v>145</v>
      </c>
      <c r="C247" s="4">
        <v>5207.3999999999996</v>
      </c>
      <c r="D247" s="4">
        <v>5207.3999999999996</v>
      </c>
    </row>
    <row r="248" spans="1:4" ht="15" x14ac:dyDescent="0.25">
      <c r="A248" s="2" t="s">
        <v>504</v>
      </c>
      <c r="B248" s="2" t="s">
        <v>45</v>
      </c>
      <c r="C248" s="4">
        <v>6850</v>
      </c>
      <c r="D248" s="4">
        <v>6850</v>
      </c>
    </row>
    <row r="249" spans="1:4" ht="15" x14ac:dyDescent="0.25">
      <c r="A249" s="2" t="s">
        <v>506</v>
      </c>
      <c r="B249" s="2" t="s">
        <v>26</v>
      </c>
      <c r="C249" s="4">
        <v>11563</v>
      </c>
      <c r="D249" s="4">
        <v>11563</v>
      </c>
    </row>
    <row r="250" spans="1:4" ht="15" x14ac:dyDescent="0.25">
      <c r="A250" s="2" t="s">
        <v>508</v>
      </c>
      <c r="B250" s="2" t="s">
        <v>161</v>
      </c>
      <c r="C250" s="4">
        <v>12810</v>
      </c>
      <c r="D250" s="4">
        <v>12810</v>
      </c>
    </row>
    <row r="251" spans="1:4" ht="15" x14ac:dyDescent="0.25">
      <c r="A251" s="2" t="s">
        <v>507</v>
      </c>
      <c r="B251" s="2" t="s">
        <v>145</v>
      </c>
      <c r="C251" s="4">
        <v>5004.8999999999996</v>
      </c>
      <c r="D251" s="4">
        <v>5004.8999999999996</v>
      </c>
    </row>
    <row r="252" spans="1:4" ht="15" x14ac:dyDescent="0.25">
      <c r="A252" s="2" t="s">
        <v>505</v>
      </c>
      <c r="B252" s="2" t="s">
        <v>314</v>
      </c>
      <c r="C252" s="4">
        <v>7828.2</v>
      </c>
      <c r="D252" s="4">
        <v>7828.2</v>
      </c>
    </row>
    <row r="253" spans="1:4" ht="15" x14ac:dyDescent="0.25">
      <c r="A253" s="2" t="s">
        <v>509</v>
      </c>
      <c r="B253" s="2" t="s">
        <v>145</v>
      </c>
      <c r="C253" s="4">
        <v>5843.33</v>
      </c>
      <c r="D253" s="4">
        <v>5843.33</v>
      </c>
    </row>
    <row r="254" spans="1:4" ht="15" x14ac:dyDescent="0.25">
      <c r="A254" s="2" t="s">
        <v>510</v>
      </c>
      <c r="B254" s="2" t="s">
        <v>489</v>
      </c>
      <c r="C254" s="4">
        <v>3427.39</v>
      </c>
      <c r="D254" s="4">
        <v>3427.39</v>
      </c>
    </row>
    <row r="255" spans="1:4" ht="15" x14ac:dyDescent="0.25">
      <c r="A255" s="2" t="s">
        <v>511</v>
      </c>
      <c r="B255" s="2" t="s">
        <v>496</v>
      </c>
      <c r="C255" s="4">
        <v>2300</v>
      </c>
      <c r="D255" s="4">
        <v>2300</v>
      </c>
    </row>
    <row r="256" spans="1:4" ht="15" x14ac:dyDescent="0.25">
      <c r="A256" s="2" t="s">
        <v>512</v>
      </c>
      <c r="B256" s="2" t="s">
        <v>163</v>
      </c>
      <c r="C256" s="4">
        <v>2072.3000000000002</v>
      </c>
      <c r="D256" s="4">
        <v>2072.3000000000002</v>
      </c>
    </row>
    <row r="257" spans="1:4" ht="15" x14ac:dyDescent="0.25">
      <c r="A257" s="2" t="s">
        <v>517</v>
      </c>
      <c r="B257" s="2" t="s">
        <v>314</v>
      </c>
      <c r="C257" s="4">
        <v>5202</v>
      </c>
      <c r="D257" s="4">
        <v>5202</v>
      </c>
    </row>
    <row r="258" spans="1:4" ht="15" x14ac:dyDescent="0.25">
      <c r="A258" s="2" t="s">
        <v>514</v>
      </c>
      <c r="B258" s="2" t="s">
        <v>454</v>
      </c>
      <c r="C258" s="4">
        <v>10200</v>
      </c>
      <c r="D258" s="4">
        <v>10200</v>
      </c>
    </row>
    <row r="259" spans="1:4" ht="15" x14ac:dyDescent="0.25">
      <c r="A259" s="2" t="s">
        <v>519</v>
      </c>
      <c r="B259" s="2" t="s">
        <v>520</v>
      </c>
      <c r="C259" s="4">
        <v>25500</v>
      </c>
      <c r="D259" s="4">
        <v>25500</v>
      </c>
    </row>
    <row r="260" spans="1:4" ht="15" x14ac:dyDescent="0.25">
      <c r="A260" s="2" t="s">
        <v>518</v>
      </c>
      <c r="B260" s="2" t="s">
        <v>161</v>
      </c>
      <c r="C260" s="4">
        <v>3757</v>
      </c>
      <c r="D260" s="4">
        <v>3757</v>
      </c>
    </row>
    <row r="261" spans="1:4" ht="15" x14ac:dyDescent="0.25">
      <c r="A261" s="2" t="s">
        <v>521</v>
      </c>
      <c r="B261" s="2" t="s">
        <v>165</v>
      </c>
      <c r="C261" s="4">
        <v>21600</v>
      </c>
      <c r="D261" s="4">
        <v>21600.01</v>
      </c>
    </row>
    <row r="262" spans="1:4" ht="15" x14ac:dyDescent="0.25">
      <c r="A262" s="2" t="s">
        <v>531</v>
      </c>
      <c r="B262" s="2" t="s">
        <v>49</v>
      </c>
      <c r="C262" s="4">
        <v>198799.8</v>
      </c>
      <c r="D262" s="4">
        <v>198799.8</v>
      </c>
    </row>
    <row r="263" spans="1:4" ht="15" x14ac:dyDescent="0.25">
      <c r="A263" s="2" t="s">
        <v>522</v>
      </c>
      <c r="B263" s="2" t="s">
        <v>175</v>
      </c>
      <c r="C263" s="4">
        <v>10757</v>
      </c>
      <c r="D263" s="4">
        <v>10757</v>
      </c>
    </row>
    <row r="264" spans="1:4" ht="15" x14ac:dyDescent="0.25">
      <c r="A264" s="2" t="s">
        <v>346</v>
      </c>
      <c r="B264" s="2" t="s">
        <v>347</v>
      </c>
      <c r="C264" s="4">
        <v>1460.25</v>
      </c>
      <c r="D264" s="4">
        <v>1460.25</v>
      </c>
    </row>
    <row r="265" spans="1:4" ht="15" x14ac:dyDescent="0.25">
      <c r="A265" s="2" t="s">
        <v>348</v>
      </c>
      <c r="B265" s="2" t="s">
        <v>228</v>
      </c>
      <c r="C265" s="4">
        <v>1800</v>
      </c>
      <c r="D265" s="4">
        <v>1800</v>
      </c>
    </row>
    <row r="266" spans="1:4" ht="15" x14ac:dyDescent="0.25">
      <c r="A266" s="2" t="s">
        <v>349</v>
      </c>
      <c r="B266" s="2" t="s">
        <v>41</v>
      </c>
      <c r="C266" s="4">
        <v>36214</v>
      </c>
      <c r="D266" s="4">
        <v>36214</v>
      </c>
    </row>
    <row r="267" spans="1:4" ht="15" x14ac:dyDescent="0.25">
      <c r="A267" s="2" t="s">
        <v>525</v>
      </c>
      <c r="B267" s="2" t="s">
        <v>41</v>
      </c>
      <c r="C267" s="4">
        <v>28627</v>
      </c>
      <c r="D267" s="4">
        <v>28627</v>
      </c>
    </row>
    <row r="268" spans="1:4" ht="15" x14ac:dyDescent="0.25">
      <c r="A268" s="2" t="s">
        <v>526</v>
      </c>
      <c r="B268" s="2" t="s">
        <v>527</v>
      </c>
      <c r="C268" s="4">
        <v>600</v>
      </c>
      <c r="D268" s="4">
        <v>600</v>
      </c>
    </row>
    <row r="269" spans="1:4" ht="15" x14ac:dyDescent="0.25">
      <c r="A269" s="2" t="s">
        <v>528</v>
      </c>
      <c r="B269" s="2" t="s">
        <v>165</v>
      </c>
      <c r="C269" s="4">
        <v>26000.01</v>
      </c>
      <c r="D269" s="4">
        <v>26000.02</v>
      </c>
    </row>
    <row r="270" spans="1:4" ht="15" x14ac:dyDescent="0.25">
      <c r="A270" s="2" t="s">
        <v>529</v>
      </c>
      <c r="B270" s="2" t="s">
        <v>530</v>
      </c>
      <c r="C270" s="4">
        <v>1705</v>
      </c>
      <c r="D270" s="4">
        <v>1705</v>
      </c>
    </row>
    <row r="271" spans="1:4" ht="15" x14ac:dyDescent="0.25">
      <c r="A271" s="2" t="s">
        <v>356</v>
      </c>
      <c r="B271" s="2" t="s">
        <v>180</v>
      </c>
      <c r="C271" s="4">
        <v>80000</v>
      </c>
      <c r="D271" s="4">
        <v>80000</v>
      </c>
    </row>
    <row r="272" spans="1:4" ht="15" x14ac:dyDescent="0.25">
      <c r="A272" s="2" t="s">
        <v>350</v>
      </c>
      <c r="B272" s="2" t="s">
        <v>305</v>
      </c>
      <c r="C272" s="4">
        <v>800</v>
      </c>
      <c r="D272" s="4">
        <v>800</v>
      </c>
    </row>
    <row r="273" spans="1:4" ht="15" x14ac:dyDescent="0.25">
      <c r="A273" s="2" t="s">
        <v>353</v>
      </c>
      <c r="B273" s="2" t="s">
        <v>190</v>
      </c>
      <c r="C273" s="4">
        <v>1200</v>
      </c>
      <c r="D273" s="4">
        <v>1200</v>
      </c>
    </row>
    <row r="274" spans="1:4" ht="15" x14ac:dyDescent="0.25">
      <c r="A274" s="2" t="s">
        <v>354</v>
      </c>
      <c r="B274" s="2" t="s">
        <v>190</v>
      </c>
      <c r="C274" s="4">
        <v>1200</v>
      </c>
      <c r="D274" s="4">
        <v>1200</v>
      </c>
    </row>
    <row r="275" spans="1:4" ht="15" x14ac:dyDescent="0.25">
      <c r="A275" s="2" t="s">
        <v>359</v>
      </c>
      <c r="B275" s="2" t="s">
        <v>106</v>
      </c>
      <c r="C275" s="4">
        <v>1620.8</v>
      </c>
      <c r="D275" s="4">
        <v>1620.8</v>
      </c>
    </row>
    <row r="276" spans="1:4" ht="15" x14ac:dyDescent="0.25">
      <c r="A276" s="2" t="s">
        <v>362</v>
      </c>
      <c r="B276" s="2" t="s">
        <v>149</v>
      </c>
      <c r="C276" s="4">
        <v>1620</v>
      </c>
      <c r="D276" s="4">
        <v>1620</v>
      </c>
    </row>
    <row r="277" spans="1:4" ht="15" x14ac:dyDescent="0.25">
      <c r="A277" s="2" t="s">
        <v>357</v>
      </c>
      <c r="B277" s="2" t="s">
        <v>41</v>
      </c>
      <c r="C277" s="4">
        <v>26700</v>
      </c>
      <c r="D277" s="4">
        <v>26700</v>
      </c>
    </row>
    <row r="278" spans="1:4" ht="15" x14ac:dyDescent="0.25">
      <c r="A278" s="2" t="s">
        <v>113</v>
      </c>
      <c r="B278" s="2" t="s">
        <v>114</v>
      </c>
      <c r="C278" s="4">
        <v>15721.81</v>
      </c>
      <c r="D278" s="4">
        <v>15721.81</v>
      </c>
    </row>
    <row r="279" spans="1:4" ht="15" x14ac:dyDescent="0.25">
      <c r="A279" s="2" t="s">
        <v>534</v>
      </c>
      <c r="B279" s="2" t="s">
        <v>161</v>
      </c>
      <c r="C279" s="4">
        <v>16532.5</v>
      </c>
      <c r="D279" s="4">
        <v>16532.5</v>
      </c>
    </row>
    <row r="280" spans="1:4" ht="15" x14ac:dyDescent="0.25">
      <c r="A280" s="2" t="s">
        <v>536</v>
      </c>
      <c r="B280" s="2" t="s">
        <v>13</v>
      </c>
      <c r="C280" s="4">
        <v>5255.48</v>
      </c>
      <c r="D280" s="4">
        <v>5255.48</v>
      </c>
    </row>
    <row r="281" spans="1:4" ht="15" x14ac:dyDescent="0.25">
      <c r="A281" s="2" t="s">
        <v>552</v>
      </c>
      <c r="B281" s="2" t="s">
        <v>26</v>
      </c>
      <c r="C281" s="4">
        <v>11481.16</v>
      </c>
      <c r="D281" s="4">
        <v>11481.16</v>
      </c>
    </row>
    <row r="282" spans="1:4" ht="15" x14ac:dyDescent="0.25">
      <c r="A282" s="2" t="s">
        <v>367</v>
      </c>
      <c r="B282" s="2" t="s">
        <v>180</v>
      </c>
      <c r="C282" s="4">
        <v>37600</v>
      </c>
      <c r="D282" s="4">
        <v>37600</v>
      </c>
    </row>
    <row r="283" spans="1:4" ht="15" x14ac:dyDescent="0.25">
      <c r="A283" s="2" t="s">
        <v>537</v>
      </c>
      <c r="B283" s="2" t="s">
        <v>51</v>
      </c>
      <c r="C283" s="4">
        <v>12480</v>
      </c>
      <c r="D283" s="4">
        <v>12480</v>
      </c>
    </row>
    <row r="284" spans="1:4" ht="15" x14ac:dyDescent="0.25">
      <c r="A284" s="2" t="s">
        <v>369</v>
      </c>
      <c r="B284" s="2" t="s">
        <v>192</v>
      </c>
      <c r="C284" s="4">
        <v>1575</v>
      </c>
      <c r="D284" s="4">
        <v>1575</v>
      </c>
    </row>
    <row r="285" spans="1:4" ht="15" x14ac:dyDescent="0.25">
      <c r="A285" s="2" t="s">
        <v>539</v>
      </c>
      <c r="B285" s="2" t="s">
        <v>33</v>
      </c>
      <c r="C285" s="4">
        <v>1806</v>
      </c>
      <c r="D285" s="4">
        <v>1806</v>
      </c>
    </row>
    <row r="286" spans="1:4" ht="15" x14ac:dyDescent="0.25">
      <c r="A286" s="2" t="s">
        <v>370</v>
      </c>
      <c r="B286" s="2" t="s">
        <v>190</v>
      </c>
      <c r="C286" s="4">
        <v>1200</v>
      </c>
      <c r="D286" s="4">
        <v>1200</v>
      </c>
    </row>
    <row r="287" spans="1:4" ht="15" x14ac:dyDescent="0.25">
      <c r="A287" s="2" t="s">
        <v>540</v>
      </c>
      <c r="B287" s="2" t="s">
        <v>33</v>
      </c>
      <c r="C287" s="4">
        <v>14193.1</v>
      </c>
      <c r="D287" s="4">
        <v>14193.1</v>
      </c>
    </row>
    <row r="288" spans="1:4" ht="15" x14ac:dyDescent="0.25">
      <c r="A288" s="2" t="s">
        <v>543</v>
      </c>
      <c r="B288" s="2" t="s">
        <v>544</v>
      </c>
      <c r="C288" s="4">
        <v>1898.49</v>
      </c>
      <c r="D288" s="4">
        <v>1898.49</v>
      </c>
    </row>
    <row r="289" spans="1:4" ht="15" x14ac:dyDescent="0.25">
      <c r="A289" s="2" t="s">
        <v>545</v>
      </c>
      <c r="B289" s="2" t="s">
        <v>51</v>
      </c>
      <c r="C289" s="4">
        <v>50748</v>
      </c>
      <c r="D289" s="4">
        <v>50748</v>
      </c>
    </row>
    <row r="290" spans="1:4" ht="15" x14ac:dyDescent="0.25">
      <c r="A290" s="2" t="s">
        <v>546</v>
      </c>
      <c r="B290" s="2" t="s">
        <v>201</v>
      </c>
      <c r="C290" s="4">
        <v>7000</v>
      </c>
      <c r="D290" s="4">
        <v>7000</v>
      </c>
    </row>
    <row r="291" spans="1:4" ht="15" x14ac:dyDescent="0.25">
      <c r="A291" s="2" t="s">
        <v>547</v>
      </c>
      <c r="B291" s="2" t="s">
        <v>548</v>
      </c>
      <c r="C291" s="4">
        <v>71732.039999999994</v>
      </c>
      <c r="D291" s="4">
        <v>71732.039999999994</v>
      </c>
    </row>
    <row r="292" spans="1:4" ht="15" x14ac:dyDescent="0.25">
      <c r="A292" s="2" t="s">
        <v>551</v>
      </c>
      <c r="B292" s="2" t="s">
        <v>496</v>
      </c>
      <c r="C292" s="4">
        <v>4008</v>
      </c>
      <c r="D292" s="4">
        <v>4008</v>
      </c>
    </row>
    <row r="293" spans="1:4" ht="15" x14ac:dyDescent="0.25">
      <c r="A293" s="2" t="s">
        <v>557</v>
      </c>
      <c r="B293" s="2" t="s">
        <v>81</v>
      </c>
      <c r="C293" s="4">
        <v>189955.93</v>
      </c>
      <c r="D293" s="4">
        <v>189955.93</v>
      </c>
    </row>
    <row r="294" spans="1:4" ht="15" x14ac:dyDescent="0.25">
      <c r="A294" s="2" t="s">
        <v>554</v>
      </c>
      <c r="B294" s="2" t="s">
        <v>51</v>
      </c>
      <c r="C294" s="4">
        <v>9691.44</v>
      </c>
      <c r="D294" s="4">
        <v>9691.44</v>
      </c>
    </row>
    <row r="295" spans="1:4" ht="15" x14ac:dyDescent="0.25">
      <c r="A295" s="2" t="s">
        <v>555</v>
      </c>
      <c r="B295" s="2" t="s">
        <v>26</v>
      </c>
      <c r="C295" s="4">
        <v>2766.03</v>
      </c>
      <c r="D295" s="4">
        <v>2766.03</v>
      </c>
    </row>
    <row r="296" spans="1:4" ht="15" x14ac:dyDescent="0.25">
      <c r="A296" s="2" t="s">
        <v>556</v>
      </c>
      <c r="B296" s="2" t="s">
        <v>51</v>
      </c>
      <c r="C296" s="4">
        <v>14807.87</v>
      </c>
      <c r="D296" s="4">
        <v>14807.87</v>
      </c>
    </row>
    <row r="297" spans="1:4" ht="15" x14ac:dyDescent="0.25">
      <c r="A297" s="2" t="s">
        <v>558</v>
      </c>
      <c r="B297" s="2" t="s">
        <v>11</v>
      </c>
      <c r="C297" s="4">
        <v>94741.32</v>
      </c>
      <c r="D297" s="4">
        <v>94741.32</v>
      </c>
    </row>
    <row r="298" spans="1:4" ht="15" x14ac:dyDescent="0.25">
      <c r="A298" s="2" t="s">
        <v>560</v>
      </c>
      <c r="B298" s="2" t="s">
        <v>97</v>
      </c>
      <c r="C298" s="4">
        <v>2341.9899999999998</v>
      </c>
      <c r="D298" s="4">
        <v>2341.9899999999998</v>
      </c>
    </row>
    <row r="299" spans="1:4" ht="15" x14ac:dyDescent="0.25">
      <c r="A299" s="2" t="s">
        <v>376</v>
      </c>
      <c r="B299" s="2" t="s">
        <v>190</v>
      </c>
      <c r="C299" s="4">
        <v>1300</v>
      </c>
      <c r="D299" s="4">
        <v>1300</v>
      </c>
    </row>
    <row r="300" spans="1:4" ht="15" x14ac:dyDescent="0.25">
      <c r="A300" s="2" t="s">
        <v>562</v>
      </c>
      <c r="B300" s="2" t="s">
        <v>121</v>
      </c>
      <c r="C300" s="4">
        <v>6304</v>
      </c>
      <c r="D300" s="4">
        <v>6304</v>
      </c>
    </row>
    <row r="301" spans="1:4" ht="15" x14ac:dyDescent="0.25">
      <c r="A301" s="2" t="s">
        <v>377</v>
      </c>
      <c r="B301" s="2" t="s">
        <v>192</v>
      </c>
      <c r="C301" s="4">
        <v>1890</v>
      </c>
      <c r="D301" s="4">
        <v>1890</v>
      </c>
    </row>
    <row r="302" spans="1:4" ht="15" x14ac:dyDescent="0.25">
      <c r="A302" s="2" t="s">
        <v>563</v>
      </c>
      <c r="B302" s="2" t="s">
        <v>564</v>
      </c>
      <c r="C302" s="4">
        <v>5628</v>
      </c>
      <c r="D302" s="4">
        <v>5628</v>
      </c>
    </row>
    <row r="303" spans="1:4" ht="15" x14ac:dyDescent="0.25">
      <c r="A303" s="2" t="s">
        <v>565</v>
      </c>
      <c r="B303" s="2" t="s">
        <v>161</v>
      </c>
      <c r="C303" s="4">
        <v>2210</v>
      </c>
      <c r="D303" s="4">
        <v>2210</v>
      </c>
    </row>
    <row r="304" spans="1:4" ht="15" x14ac:dyDescent="0.25">
      <c r="A304" s="2" t="s">
        <v>567</v>
      </c>
      <c r="B304" s="2" t="s">
        <v>568</v>
      </c>
      <c r="C304" s="4">
        <v>5257.6</v>
      </c>
      <c r="D304" s="4">
        <v>5257.6</v>
      </c>
    </row>
    <row r="305" spans="1:4" ht="15" x14ac:dyDescent="0.25">
      <c r="A305" s="2" t="s">
        <v>569</v>
      </c>
      <c r="B305" s="2" t="s">
        <v>570</v>
      </c>
      <c r="C305" s="4">
        <v>21200</v>
      </c>
      <c r="D305" s="4">
        <v>21200</v>
      </c>
    </row>
    <row r="306" spans="1:4" ht="15" x14ac:dyDescent="0.25">
      <c r="A306" s="2" t="s">
        <v>571</v>
      </c>
      <c r="B306" s="2" t="s">
        <v>11</v>
      </c>
      <c r="C306" s="4">
        <v>12407.96</v>
      </c>
      <c r="D306" s="4">
        <v>12407.96</v>
      </c>
    </row>
    <row r="307" spans="1:4" ht="15" x14ac:dyDescent="0.25">
      <c r="A307" s="2" t="s">
        <v>572</v>
      </c>
      <c r="B307" s="2" t="s">
        <v>573</v>
      </c>
      <c r="C307" s="4">
        <v>2908.25</v>
      </c>
      <c r="D307" s="4">
        <v>2908.25</v>
      </c>
    </row>
    <row r="308" spans="1:4" ht="15" x14ac:dyDescent="0.25">
      <c r="A308" s="2" t="s">
        <v>575</v>
      </c>
      <c r="B308" s="2" t="s">
        <v>31</v>
      </c>
      <c r="C308" s="4">
        <v>3241.92</v>
      </c>
      <c r="D308" s="4">
        <v>3241.92</v>
      </c>
    </row>
    <row r="309" spans="1:4" ht="15" x14ac:dyDescent="0.25">
      <c r="A309" s="2" t="s">
        <v>576</v>
      </c>
      <c r="B309" s="2" t="s">
        <v>577</v>
      </c>
      <c r="C309" s="4">
        <v>25000</v>
      </c>
      <c r="D309" s="4">
        <v>25000</v>
      </c>
    </row>
    <row r="310" spans="1:4" ht="15" x14ac:dyDescent="0.25">
      <c r="A310" s="2" t="s">
        <v>578</v>
      </c>
      <c r="B310" s="2" t="s">
        <v>579</v>
      </c>
      <c r="C310" s="4">
        <v>2600</v>
      </c>
      <c r="D310" s="4">
        <v>2600</v>
      </c>
    </row>
    <row r="311" spans="1:4" ht="15" x14ac:dyDescent="0.25">
      <c r="A311" s="2" t="s">
        <v>378</v>
      </c>
      <c r="B311" s="2" t="s">
        <v>363</v>
      </c>
      <c r="C311" s="4">
        <v>1998</v>
      </c>
      <c r="D311" s="4">
        <v>1998</v>
      </c>
    </row>
    <row r="312" spans="1:4" ht="15" x14ac:dyDescent="0.25">
      <c r="A312" s="2" t="s">
        <v>589</v>
      </c>
      <c r="B312" s="2" t="s">
        <v>49</v>
      </c>
      <c r="C312" s="4">
        <v>190337.6</v>
      </c>
      <c r="D312" s="4">
        <v>190337.6</v>
      </c>
    </row>
    <row r="313" spans="1:4" ht="15" x14ac:dyDescent="0.25">
      <c r="A313" s="2" t="s">
        <v>380</v>
      </c>
      <c r="B313" s="2" t="s">
        <v>106</v>
      </c>
      <c r="C313" s="4">
        <v>2024</v>
      </c>
      <c r="D313" s="4">
        <v>2024</v>
      </c>
    </row>
    <row r="314" spans="1:4" ht="15" x14ac:dyDescent="0.25">
      <c r="A314" s="2" t="s">
        <v>379</v>
      </c>
      <c r="B314" s="2" t="s">
        <v>192</v>
      </c>
      <c r="C314" s="4">
        <v>1890</v>
      </c>
      <c r="D314" s="4">
        <v>1890</v>
      </c>
    </row>
    <row r="315" spans="1:4" ht="15" x14ac:dyDescent="0.25">
      <c r="A315" s="2" t="s">
        <v>581</v>
      </c>
      <c r="B315" s="2" t="s">
        <v>570</v>
      </c>
      <c r="C315" s="4">
        <v>15300</v>
      </c>
      <c r="D315" s="4">
        <v>15300</v>
      </c>
    </row>
    <row r="316" spans="1:4" ht="15" x14ac:dyDescent="0.25">
      <c r="A316" s="2" t="s">
        <v>582</v>
      </c>
      <c r="B316" s="2" t="s">
        <v>201</v>
      </c>
      <c r="C316" s="4">
        <v>2250</v>
      </c>
      <c r="D316" s="4">
        <v>2250</v>
      </c>
    </row>
    <row r="317" spans="1:4" ht="15" x14ac:dyDescent="0.25">
      <c r="A317" s="2" t="s">
        <v>583</v>
      </c>
      <c r="B317" s="2" t="s">
        <v>489</v>
      </c>
      <c r="C317" s="4">
        <v>6075.74</v>
      </c>
      <c r="D317" s="4">
        <v>6075.74</v>
      </c>
    </row>
    <row r="318" spans="1:4" ht="15" x14ac:dyDescent="0.25">
      <c r="A318" s="2" t="s">
        <v>584</v>
      </c>
      <c r="B318" s="2" t="s">
        <v>585</v>
      </c>
      <c r="C318" s="4">
        <v>8500</v>
      </c>
      <c r="D318" s="4">
        <v>8500</v>
      </c>
    </row>
    <row r="319" spans="1:4" ht="15" x14ac:dyDescent="0.25">
      <c r="A319" s="2" t="s">
        <v>586</v>
      </c>
      <c r="B319" s="2" t="s">
        <v>18</v>
      </c>
      <c r="C319" s="4">
        <v>103605.93</v>
      </c>
      <c r="D319" s="4">
        <v>103605.93</v>
      </c>
    </row>
    <row r="320" spans="1:4" ht="15" x14ac:dyDescent="0.25">
      <c r="A320" s="2" t="s">
        <v>587</v>
      </c>
      <c r="B320" s="2" t="s">
        <v>49</v>
      </c>
      <c r="C320" s="4">
        <v>29750</v>
      </c>
      <c r="D320" s="4">
        <v>29750</v>
      </c>
    </row>
    <row r="321" spans="1:4" ht="15" x14ac:dyDescent="0.25">
      <c r="A321" s="2" t="s">
        <v>591</v>
      </c>
      <c r="B321" s="2" t="s">
        <v>314</v>
      </c>
      <c r="C321" s="4">
        <v>9346</v>
      </c>
      <c r="D321" s="4">
        <v>9346</v>
      </c>
    </row>
    <row r="322" spans="1:4" ht="15" x14ac:dyDescent="0.25">
      <c r="A322" s="2" t="s">
        <v>590</v>
      </c>
      <c r="B322" s="2" t="s">
        <v>79</v>
      </c>
      <c r="C322" s="4">
        <v>17090.66</v>
      </c>
      <c r="D322" s="4">
        <v>17090.66</v>
      </c>
    </row>
    <row r="323" spans="1:4" ht="15" x14ac:dyDescent="0.25">
      <c r="A323" s="2" t="s">
        <v>596</v>
      </c>
      <c r="B323" s="2" t="s">
        <v>26</v>
      </c>
      <c r="C323" s="4">
        <v>2730.9</v>
      </c>
      <c r="D323" s="4">
        <v>2730.9</v>
      </c>
    </row>
    <row r="324" spans="1:4" ht="15" x14ac:dyDescent="0.25">
      <c r="A324" s="2" t="s">
        <v>592</v>
      </c>
      <c r="B324" s="2" t="s">
        <v>579</v>
      </c>
      <c r="C324" s="4">
        <v>14000</v>
      </c>
      <c r="D324" s="4">
        <v>14000</v>
      </c>
    </row>
    <row r="325" spans="1:4" ht="15" x14ac:dyDescent="0.25">
      <c r="A325" s="2" t="s">
        <v>593</v>
      </c>
      <c r="B325" s="2" t="s">
        <v>474</v>
      </c>
      <c r="C325" s="4">
        <v>12979.57</v>
      </c>
      <c r="D325" s="4">
        <v>12979.57</v>
      </c>
    </row>
    <row r="326" spans="1:4" ht="15" x14ac:dyDescent="0.25">
      <c r="A326" s="2" t="s">
        <v>594</v>
      </c>
      <c r="B326" s="2" t="s">
        <v>38</v>
      </c>
      <c r="C326" s="4">
        <v>1687</v>
      </c>
      <c r="D326" s="4">
        <v>1687</v>
      </c>
    </row>
    <row r="327" spans="1:4" ht="15" x14ac:dyDescent="0.25">
      <c r="A327" s="2" t="s">
        <v>595</v>
      </c>
      <c r="B327" s="2" t="s">
        <v>74</v>
      </c>
      <c r="C327" s="4">
        <v>46546.54</v>
      </c>
      <c r="D327" s="4">
        <v>46546.54</v>
      </c>
    </row>
    <row r="328" spans="1:4" ht="15" x14ac:dyDescent="0.25">
      <c r="A328" s="2" t="s">
        <v>384</v>
      </c>
      <c r="B328" s="2" t="s">
        <v>180</v>
      </c>
      <c r="C328" s="4">
        <v>37600</v>
      </c>
      <c r="D328" s="4">
        <v>37600</v>
      </c>
    </row>
    <row r="329" spans="1:4" ht="15" x14ac:dyDescent="0.25">
      <c r="A329" s="2" t="s">
        <v>597</v>
      </c>
      <c r="B329" s="2" t="s">
        <v>8</v>
      </c>
      <c r="C329" s="4">
        <v>5845.68</v>
      </c>
      <c r="D329" s="4">
        <v>5845.68</v>
      </c>
    </row>
    <row r="330" spans="1:4" ht="15" x14ac:dyDescent="0.25">
      <c r="A330" s="2" t="s">
        <v>598</v>
      </c>
      <c r="B330" s="2" t="s">
        <v>599</v>
      </c>
      <c r="C330" s="4">
        <v>1400</v>
      </c>
      <c r="D330" s="4">
        <v>1400</v>
      </c>
    </row>
    <row r="331" spans="1:4" ht="15" x14ac:dyDescent="0.25">
      <c r="A331" s="2" t="s">
        <v>605</v>
      </c>
      <c r="B331" s="2" t="s">
        <v>13</v>
      </c>
      <c r="C331" s="4">
        <v>5096.4799999999996</v>
      </c>
      <c r="D331" s="4">
        <v>5096.4799999999996</v>
      </c>
    </row>
    <row r="332" spans="1:4" ht="15" x14ac:dyDescent="0.25">
      <c r="A332" s="2" t="s">
        <v>603</v>
      </c>
      <c r="B332" s="2" t="s">
        <v>11</v>
      </c>
      <c r="C332" s="4">
        <v>35513.11</v>
      </c>
      <c r="D332" s="4">
        <v>35513.11</v>
      </c>
    </row>
    <row r="333" spans="1:4" ht="15" x14ac:dyDescent="0.25">
      <c r="A333" s="2" t="s">
        <v>606</v>
      </c>
      <c r="B333" s="2" t="s">
        <v>33</v>
      </c>
      <c r="C333" s="4">
        <v>37025.279999999999</v>
      </c>
      <c r="D333" s="4">
        <v>37025.279999999999</v>
      </c>
    </row>
    <row r="334" spans="1:4" ht="15" x14ac:dyDescent="0.25">
      <c r="A334" s="2" t="s">
        <v>393</v>
      </c>
      <c r="B334" s="2" t="s">
        <v>41</v>
      </c>
      <c r="C334" s="4">
        <v>27665.200000000001</v>
      </c>
      <c r="D334" s="4">
        <v>27665.200000000001</v>
      </c>
    </row>
    <row r="335" spans="1:4" ht="15" x14ac:dyDescent="0.25">
      <c r="A335" s="2" t="s">
        <v>607</v>
      </c>
      <c r="B335" s="2" t="s">
        <v>13</v>
      </c>
      <c r="C335" s="4">
        <v>5196.12</v>
      </c>
      <c r="D335" s="4">
        <v>5196.12</v>
      </c>
    </row>
    <row r="336" spans="1:4" ht="15" x14ac:dyDescent="0.25">
      <c r="A336" s="2" t="s">
        <v>394</v>
      </c>
      <c r="B336" s="2" t="s">
        <v>41</v>
      </c>
      <c r="C336" s="4">
        <v>25587.5</v>
      </c>
      <c r="D336" s="4">
        <v>25587.5</v>
      </c>
    </row>
    <row r="337" spans="1:4" ht="15" x14ac:dyDescent="0.25">
      <c r="A337" s="2" t="s">
        <v>609</v>
      </c>
      <c r="B337" s="2" t="s">
        <v>533</v>
      </c>
      <c r="C337" s="4">
        <v>146380.12</v>
      </c>
      <c r="D337" s="4">
        <v>146380.12</v>
      </c>
    </row>
    <row r="338" spans="1:4" ht="15" x14ac:dyDescent="0.25">
      <c r="A338" s="2" t="s">
        <v>610</v>
      </c>
      <c r="B338" s="2" t="s">
        <v>33</v>
      </c>
      <c r="C338" s="4">
        <v>36437.4</v>
      </c>
      <c r="D338" s="4">
        <v>36437.4</v>
      </c>
    </row>
    <row r="339" spans="1:4" ht="15" x14ac:dyDescent="0.25">
      <c r="A339" s="2" t="s">
        <v>611</v>
      </c>
      <c r="B339" s="2" t="s">
        <v>466</v>
      </c>
      <c r="C339" s="4">
        <v>14485.22</v>
      </c>
      <c r="D339" s="4">
        <v>14485.22</v>
      </c>
    </row>
    <row r="340" spans="1:4" ht="15" x14ac:dyDescent="0.25">
      <c r="A340" s="2" t="s">
        <v>612</v>
      </c>
      <c r="B340" s="2" t="s">
        <v>33</v>
      </c>
      <c r="C340" s="4">
        <v>22082.25</v>
      </c>
      <c r="D340" s="4">
        <v>22082.25</v>
      </c>
    </row>
    <row r="341" spans="1:4" ht="15" x14ac:dyDescent="0.25">
      <c r="A341" s="2" t="s">
        <v>613</v>
      </c>
      <c r="B341" s="2" t="s">
        <v>163</v>
      </c>
      <c r="C341" s="4">
        <v>9158.58</v>
      </c>
      <c r="D341" s="4">
        <v>9158.58</v>
      </c>
    </row>
    <row r="342" spans="1:4" ht="15" x14ac:dyDescent="0.25">
      <c r="A342" s="2" t="s">
        <v>615</v>
      </c>
      <c r="B342" s="2" t="s">
        <v>616</v>
      </c>
      <c r="C342" s="4">
        <v>738.75</v>
      </c>
      <c r="D342" s="4">
        <v>738.7</v>
      </c>
    </row>
    <row r="343" spans="1:4" ht="15" x14ac:dyDescent="0.25">
      <c r="A343" s="2" t="s">
        <v>617</v>
      </c>
      <c r="B343" s="2" t="s">
        <v>175</v>
      </c>
      <c r="C343" s="4">
        <v>5160</v>
      </c>
      <c r="D343" s="4">
        <v>5160</v>
      </c>
    </row>
    <row r="344" spans="1:4" ht="15" x14ac:dyDescent="0.25">
      <c r="A344" s="2" t="s">
        <v>618</v>
      </c>
      <c r="B344" s="2" t="s">
        <v>165</v>
      </c>
      <c r="C344" s="4">
        <v>15339</v>
      </c>
      <c r="D344" s="4">
        <v>15339</v>
      </c>
    </row>
    <row r="345" spans="1:4" ht="15" x14ac:dyDescent="0.25">
      <c r="A345" s="2" t="s">
        <v>620</v>
      </c>
      <c r="B345" s="2" t="s">
        <v>163</v>
      </c>
      <c r="C345" s="4">
        <v>4764.6000000000004</v>
      </c>
      <c r="D345" s="4">
        <v>4764.6000000000004</v>
      </c>
    </row>
    <row r="346" spans="1:4" ht="15" x14ac:dyDescent="0.25">
      <c r="A346" s="2" t="s">
        <v>621</v>
      </c>
      <c r="B346" s="2" t="s">
        <v>163</v>
      </c>
      <c r="C346" s="4">
        <v>13540</v>
      </c>
      <c r="D346" s="4">
        <v>13540</v>
      </c>
    </row>
    <row r="347" spans="1:4" ht="15" x14ac:dyDescent="0.25">
      <c r="A347" s="2" t="s">
        <v>398</v>
      </c>
      <c r="B347" s="2" t="s">
        <v>33</v>
      </c>
      <c r="C347" s="4">
        <v>2960.2</v>
      </c>
      <c r="D347" s="4">
        <v>2960.2</v>
      </c>
    </row>
    <row r="348" spans="1:4" ht="15" x14ac:dyDescent="0.25">
      <c r="A348" s="2" t="s">
        <v>623</v>
      </c>
      <c r="B348" s="2" t="s">
        <v>33</v>
      </c>
      <c r="C348" s="4">
        <v>7560</v>
      </c>
      <c r="D348" s="4">
        <v>7560</v>
      </c>
    </row>
    <row r="349" spans="1:4" ht="15" x14ac:dyDescent="0.25">
      <c r="A349" s="2" t="s">
        <v>624</v>
      </c>
      <c r="B349" s="2" t="s">
        <v>73</v>
      </c>
      <c r="C349" s="4">
        <v>2489.1999999999998</v>
      </c>
      <c r="D349" s="4">
        <v>2489.1999999999998</v>
      </c>
    </row>
    <row r="350" spans="1:4" ht="15" x14ac:dyDescent="0.25">
      <c r="A350" s="2" t="s">
        <v>625</v>
      </c>
      <c r="B350" s="2" t="s">
        <v>81</v>
      </c>
      <c r="C350" s="4">
        <v>74125.039999999994</v>
      </c>
      <c r="D350" s="4">
        <v>74125.039999999994</v>
      </c>
    </row>
    <row r="351" spans="1:4" ht="15" x14ac:dyDescent="0.25">
      <c r="A351" s="2" t="s">
        <v>627</v>
      </c>
      <c r="B351" s="2" t="s">
        <v>481</v>
      </c>
      <c r="C351" s="4">
        <v>3200.4</v>
      </c>
      <c r="D351" s="4">
        <v>3200.4</v>
      </c>
    </row>
    <row r="352" spans="1:4" ht="15" x14ac:dyDescent="0.25">
      <c r="A352" s="2" t="s">
        <v>630</v>
      </c>
      <c r="B352" s="2" t="s">
        <v>66</v>
      </c>
      <c r="C352" s="4">
        <v>2484</v>
      </c>
      <c r="D352" s="4">
        <v>2484</v>
      </c>
    </row>
    <row r="353" spans="1:4" ht="15" x14ac:dyDescent="0.25">
      <c r="A353" s="2" t="s">
        <v>632</v>
      </c>
      <c r="B353" s="2" t="s">
        <v>48</v>
      </c>
      <c r="C353" s="4">
        <v>1704.56</v>
      </c>
      <c r="D353" s="4">
        <v>1704.56</v>
      </c>
    </row>
    <row r="354" spans="1:4" ht="15" x14ac:dyDescent="0.25">
      <c r="A354" s="2" t="s">
        <v>634</v>
      </c>
      <c r="B354" s="2" t="s">
        <v>67</v>
      </c>
      <c r="C354" s="4">
        <v>48717.62</v>
      </c>
      <c r="D354" s="4">
        <v>48717.62</v>
      </c>
    </row>
    <row r="355" spans="1:4" ht="15" x14ac:dyDescent="0.25">
      <c r="A355" s="2" t="s">
        <v>636</v>
      </c>
      <c r="B355" s="2" t="s">
        <v>466</v>
      </c>
      <c r="C355" s="4">
        <v>4430.92</v>
      </c>
      <c r="D355" s="4">
        <v>4430.8999999999996</v>
      </c>
    </row>
    <row r="356" spans="1:4" ht="15" x14ac:dyDescent="0.25">
      <c r="A356" s="2" t="s">
        <v>241</v>
      </c>
      <c r="B356" s="2" t="s">
        <v>213</v>
      </c>
      <c r="C356" s="4">
        <v>699.54</v>
      </c>
      <c r="D356" s="4">
        <v>699.54</v>
      </c>
    </row>
    <row r="357" spans="1:4" ht="15" x14ac:dyDescent="0.25">
      <c r="A357" s="2" t="s">
        <v>214</v>
      </c>
      <c r="B357" s="2" t="s">
        <v>215</v>
      </c>
      <c r="C357" s="4">
        <v>678</v>
      </c>
      <c r="D357" s="4">
        <v>678</v>
      </c>
    </row>
    <row r="358" spans="1:4" ht="15" x14ac:dyDescent="0.25">
      <c r="A358" s="2" t="s">
        <v>153</v>
      </c>
      <c r="B358" s="2" t="s">
        <v>154</v>
      </c>
      <c r="C358" s="4">
        <v>396.68</v>
      </c>
      <c r="D358" s="4">
        <v>396.68</v>
      </c>
    </row>
    <row r="359" spans="1:4" ht="15" x14ac:dyDescent="0.25">
      <c r="A359" s="2" t="s">
        <v>640</v>
      </c>
      <c r="B359" s="2" t="s">
        <v>180</v>
      </c>
      <c r="C359" s="4">
        <v>33000</v>
      </c>
      <c r="D359" s="4">
        <v>33000</v>
      </c>
    </row>
    <row r="360" spans="1:4" ht="15" x14ac:dyDescent="0.25">
      <c r="A360" s="2" t="s">
        <v>229</v>
      </c>
      <c r="B360" s="2" t="s">
        <v>230</v>
      </c>
      <c r="C360" s="4">
        <v>1902.09</v>
      </c>
      <c r="D360" s="4">
        <v>1902.09</v>
      </c>
    </row>
    <row r="361" spans="1:4" ht="15" x14ac:dyDescent="0.25">
      <c r="A361" s="2" t="s">
        <v>226</v>
      </c>
      <c r="B361" s="2" t="s">
        <v>213</v>
      </c>
      <c r="C361" s="4">
        <v>777.4</v>
      </c>
      <c r="D361" s="4">
        <v>777.4</v>
      </c>
    </row>
    <row r="362" spans="1:4" ht="15" x14ac:dyDescent="0.25">
      <c r="A362" s="2" t="s">
        <v>244</v>
      </c>
      <c r="B362" s="2" t="s">
        <v>213</v>
      </c>
      <c r="C362" s="4">
        <v>791.18</v>
      </c>
      <c r="D362" s="4">
        <v>791.18</v>
      </c>
    </row>
    <row r="363" spans="1:4" ht="15" x14ac:dyDescent="0.25">
      <c r="A363" s="2" t="s">
        <v>243</v>
      </c>
      <c r="B363" s="2" t="s">
        <v>223</v>
      </c>
      <c r="C363" s="4">
        <v>669.76</v>
      </c>
      <c r="D363" s="4">
        <v>669.76</v>
      </c>
    </row>
    <row r="364" spans="1:4" ht="15" x14ac:dyDescent="0.25">
      <c r="A364" s="2" t="s">
        <v>403</v>
      </c>
      <c r="B364" s="2" t="s">
        <v>404</v>
      </c>
      <c r="C364" s="4">
        <v>800</v>
      </c>
      <c r="D364" s="4">
        <v>800</v>
      </c>
    </row>
    <row r="365" spans="1:4" ht="15" x14ac:dyDescent="0.25">
      <c r="A365" s="2" t="s">
        <v>245</v>
      </c>
      <c r="B365" s="2" t="s">
        <v>213</v>
      </c>
      <c r="C365" s="4">
        <v>2478.16</v>
      </c>
      <c r="D365" s="4">
        <v>2478.16</v>
      </c>
    </row>
    <row r="366" spans="1:4" ht="15" x14ac:dyDescent="0.25">
      <c r="A366" s="2" t="s">
        <v>256</v>
      </c>
      <c r="B366" s="2" t="s">
        <v>257</v>
      </c>
      <c r="C366" s="4">
        <v>1976</v>
      </c>
      <c r="D366" s="4">
        <v>1976</v>
      </c>
    </row>
    <row r="367" spans="1:4" ht="15" x14ac:dyDescent="0.25">
      <c r="A367" s="2" t="s">
        <v>374</v>
      </c>
      <c r="B367" s="2" t="s">
        <v>373</v>
      </c>
      <c r="C367" s="4">
        <v>21528</v>
      </c>
      <c r="D367" s="4">
        <v>21528</v>
      </c>
    </row>
    <row r="368" spans="1:4" ht="15" x14ac:dyDescent="0.25">
      <c r="A368" s="2" t="s">
        <v>414</v>
      </c>
      <c r="B368" s="2" t="s">
        <v>415</v>
      </c>
      <c r="C368" s="4">
        <v>37000</v>
      </c>
      <c r="D368" s="4">
        <v>37000</v>
      </c>
    </row>
    <row r="369" spans="1:4" ht="15" x14ac:dyDescent="0.25">
      <c r="A369" s="2" t="s">
        <v>252</v>
      </c>
      <c r="B369" s="2" t="s">
        <v>213</v>
      </c>
      <c r="C369" s="4">
        <v>657.8</v>
      </c>
      <c r="D369" s="4">
        <v>657.8</v>
      </c>
    </row>
    <row r="370" spans="1:4" ht="15" x14ac:dyDescent="0.25">
      <c r="A370" s="2" t="s">
        <v>351</v>
      </c>
      <c r="B370" s="2" t="s">
        <v>352</v>
      </c>
      <c r="C370" s="4">
        <v>11379.94</v>
      </c>
      <c r="D370" s="4">
        <v>11379.94</v>
      </c>
    </row>
    <row r="371" spans="1:4" ht="15" x14ac:dyDescent="0.25">
      <c r="A371" s="2" t="s">
        <v>364</v>
      </c>
      <c r="B371" s="2" t="s">
        <v>215</v>
      </c>
      <c r="C371" s="4">
        <v>802.8</v>
      </c>
      <c r="D371" s="4">
        <v>802.8</v>
      </c>
    </row>
    <row r="372" spans="1:4" ht="15" x14ac:dyDescent="0.25">
      <c r="A372" s="2" t="s">
        <v>227</v>
      </c>
      <c r="B372" s="2" t="s">
        <v>215</v>
      </c>
      <c r="C372" s="4">
        <v>802.8</v>
      </c>
      <c r="D372" s="4">
        <v>802.8</v>
      </c>
    </row>
    <row r="373" spans="1:4" ht="15" x14ac:dyDescent="0.25">
      <c r="A373" s="2" t="s">
        <v>388</v>
      </c>
      <c r="B373" s="2" t="s">
        <v>389</v>
      </c>
      <c r="C373" s="4">
        <v>448</v>
      </c>
      <c r="D373" s="4">
        <v>448</v>
      </c>
    </row>
    <row r="374" spans="1:4" ht="15" x14ac:dyDescent="0.25">
      <c r="A374" s="2" t="s">
        <v>345</v>
      </c>
      <c r="B374" s="2" t="s">
        <v>218</v>
      </c>
      <c r="C374" s="4">
        <v>24068.32</v>
      </c>
      <c r="D374" s="4">
        <v>24068.32</v>
      </c>
    </row>
    <row r="375" spans="1:4" ht="15" x14ac:dyDescent="0.25">
      <c r="A375" s="2" t="s">
        <v>242</v>
      </c>
      <c r="B375" s="2" t="s">
        <v>215</v>
      </c>
      <c r="C375" s="4">
        <v>802.8</v>
      </c>
      <c r="D375" s="4">
        <v>802.8</v>
      </c>
    </row>
    <row r="376" spans="1:4" ht="15" x14ac:dyDescent="0.25">
      <c r="A376" s="2" t="s">
        <v>239</v>
      </c>
      <c r="B376" s="2" t="s">
        <v>213</v>
      </c>
      <c r="C376" s="4">
        <v>717.6</v>
      </c>
      <c r="D376" s="4">
        <v>717.6</v>
      </c>
    </row>
    <row r="377" spans="1:4" ht="15" x14ac:dyDescent="0.25">
      <c r="A377" s="2" t="s">
        <v>408</v>
      </c>
      <c r="B377" s="2" t="s">
        <v>215</v>
      </c>
      <c r="C377" s="4">
        <v>730</v>
      </c>
      <c r="D377" s="4">
        <v>730</v>
      </c>
    </row>
    <row r="378" spans="1:4" ht="15" x14ac:dyDescent="0.25">
      <c r="A378" s="2" t="s">
        <v>206</v>
      </c>
      <c r="B378" s="2" t="s">
        <v>73</v>
      </c>
      <c r="C378" s="4">
        <v>3233.86</v>
      </c>
      <c r="D378" s="4">
        <v>3233.86</v>
      </c>
    </row>
    <row r="379" spans="1:4" ht="15" x14ac:dyDescent="0.25">
      <c r="A379" s="2" t="s">
        <v>193</v>
      </c>
      <c r="B379" s="2" t="s">
        <v>156</v>
      </c>
      <c r="C379" s="4">
        <v>13324</v>
      </c>
      <c r="D379" s="4">
        <v>13324</v>
      </c>
    </row>
    <row r="380" spans="1:4" ht="15" x14ac:dyDescent="0.25">
      <c r="A380" s="2" t="s">
        <v>222</v>
      </c>
      <c r="B380" s="2" t="s">
        <v>223</v>
      </c>
      <c r="C380" s="4">
        <v>623.96</v>
      </c>
      <c r="D380" s="4">
        <v>623.96</v>
      </c>
    </row>
    <row r="381" spans="1:4" ht="15" x14ac:dyDescent="0.25">
      <c r="A381" s="2" t="s">
        <v>158</v>
      </c>
      <c r="B381" s="2" t="s">
        <v>159</v>
      </c>
      <c r="C381" s="4">
        <v>29848.2</v>
      </c>
      <c r="D381" s="4">
        <v>29848.2</v>
      </c>
    </row>
    <row r="382" spans="1:4" ht="15" x14ac:dyDescent="0.25">
      <c r="A382" s="2" t="s">
        <v>212</v>
      </c>
      <c r="B382" s="2" t="s">
        <v>213</v>
      </c>
      <c r="C382" s="4">
        <v>694.78</v>
      </c>
      <c r="D382" s="4">
        <v>694.78</v>
      </c>
    </row>
    <row r="383" spans="1:4" ht="15" x14ac:dyDescent="0.25">
      <c r="A383" s="2" t="s">
        <v>281</v>
      </c>
      <c r="B383" s="2" t="s">
        <v>257</v>
      </c>
      <c r="C383" s="4">
        <v>7020</v>
      </c>
      <c r="D383" s="4">
        <v>7020</v>
      </c>
    </row>
    <row r="384" spans="1:4" ht="15" x14ac:dyDescent="0.25">
      <c r="A384" s="2" t="s">
        <v>224</v>
      </c>
      <c r="B384" s="2" t="s">
        <v>215</v>
      </c>
      <c r="C384" s="4">
        <v>802.8</v>
      </c>
      <c r="D384" s="4">
        <v>802.8</v>
      </c>
    </row>
    <row r="385" spans="1:4" ht="15" x14ac:dyDescent="0.25">
      <c r="A385" s="2" t="s">
        <v>333</v>
      </c>
      <c r="B385" s="2" t="s">
        <v>289</v>
      </c>
      <c r="C385" s="4">
        <v>548.23</v>
      </c>
      <c r="D385" s="4">
        <v>548.23</v>
      </c>
    </row>
    <row r="386" spans="1:4" ht="15" x14ac:dyDescent="0.25">
      <c r="A386" s="2" t="s">
        <v>329</v>
      </c>
      <c r="B386" s="2" t="s">
        <v>80</v>
      </c>
      <c r="C386" s="4">
        <v>7700</v>
      </c>
      <c r="D386" s="4">
        <v>7700</v>
      </c>
    </row>
    <row r="387" spans="1:4" ht="15" x14ac:dyDescent="0.25">
      <c r="A387" s="2" t="s">
        <v>251</v>
      </c>
      <c r="B387" s="2" t="s">
        <v>249</v>
      </c>
      <c r="C387" s="4">
        <v>499.99</v>
      </c>
      <c r="D387" s="4">
        <v>499.99</v>
      </c>
    </row>
    <row r="388" spans="1:4" ht="15" x14ac:dyDescent="0.25">
      <c r="A388" s="2" t="s">
        <v>238</v>
      </c>
      <c r="B388" s="2" t="s">
        <v>213</v>
      </c>
      <c r="C388" s="4">
        <v>777.4</v>
      </c>
      <c r="D388" s="4">
        <v>777.4</v>
      </c>
    </row>
    <row r="389" spans="1:4" ht="15" x14ac:dyDescent="0.25">
      <c r="A389" s="2" t="s">
        <v>392</v>
      </c>
      <c r="B389" s="2" t="s">
        <v>223</v>
      </c>
      <c r="C389" s="4">
        <v>1302.81</v>
      </c>
      <c r="D389" s="4">
        <v>1302.81</v>
      </c>
    </row>
    <row r="390" spans="1:4" ht="15" x14ac:dyDescent="0.25">
      <c r="A390" s="2" t="s">
        <v>284</v>
      </c>
      <c r="B390" s="2" t="s">
        <v>285</v>
      </c>
      <c r="C390" s="4">
        <v>2602</v>
      </c>
      <c r="D390" s="4">
        <v>2602</v>
      </c>
    </row>
    <row r="391" spans="1:4" ht="15" x14ac:dyDescent="0.25">
      <c r="A391" s="2" t="s">
        <v>372</v>
      </c>
      <c r="B391" s="2" t="s">
        <v>373</v>
      </c>
      <c r="C391" s="4">
        <v>21528</v>
      </c>
      <c r="D391" s="4">
        <v>21528</v>
      </c>
    </row>
    <row r="392" spans="1:4" ht="15" x14ac:dyDescent="0.25">
      <c r="A392" s="2" t="s">
        <v>410</v>
      </c>
      <c r="B392" s="2" t="s">
        <v>411</v>
      </c>
      <c r="C392" s="4">
        <v>2900.56</v>
      </c>
      <c r="D392" s="4">
        <v>2900.56</v>
      </c>
    </row>
    <row r="393" spans="1:4" ht="15" x14ac:dyDescent="0.25">
      <c r="A393" s="2" t="s">
        <v>219</v>
      </c>
      <c r="B393" s="2" t="s">
        <v>220</v>
      </c>
      <c r="C393" s="4">
        <v>600</v>
      </c>
      <c r="D393" s="4">
        <v>600</v>
      </c>
    </row>
    <row r="394" spans="1:4" ht="15" x14ac:dyDescent="0.25">
      <c r="A394" s="2" t="s">
        <v>255</v>
      </c>
      <c r="B394" s="2" t="s">
        <v>213</v>
      </c>
      <c r="C394" s="4">
        <v>1880.76</v>
      </c>
      <c r="D394" s="4">
        <v>1880.76</v>
      </c>
    </row>
    <row r="395" spans="1:4" ht="15" x14ac:dyDescent="0.25">
      <c r="A395" s="2" t="s">
        <v>405</v>
      </c>
      <c r="B395" s="2" t="s">
        <v>406</v>
      </c>
      <c r="C395" s="4">
        <v>33670</v>
      </c>
      <c r="D395" s="4">
        <v>33670</v>
      </c>
    </row>
    <row r="396" spans="1:4" ht="15" x14ac:dyDescent="0.25">
      <c r="A396" s="2" t="s">
        <v>371</v>
      </c>
      <c r="B396" s="2" t="s">
        <v>259</v>
      </c>
      <c r="C396" s="4">
        <v>516.79999999999995</v>
      </c>
      <c r="D396" s="4">
        <v>516.79999999999995</v>
      </c>
    </row>
    <row r="397" spans="1:4" ht="15" x14ac:dyDescent="0.25">
      <c r="A397" s="2" t="s">
        <v>233</v>
      </c>
      <c r="B397" s="2" t="s">
        <v>213</v>
      </c>
      <c r="C397" s="4">
        <v>657.8</v>
      </c>
      <c r="D397" s="4">
        <v>657.8</v>
      </c>
    </row>
    <row r="398" spans="1:4" ht="15" x14ac:dyDescent="0.25">
      <c r="A398" s="2" t="s">
        <v>399</v>
      </c>
      <c r="B398" s="2" t="s">
        <v>115</v>
      </c>
      <c r="C398" s="4">
        <v>25623.1</v>
      </c>
      <c r="D398" s="4">
        <v>25623.1</v>
      </c>
    </row>
    <row r="399" spans="1:4" ht="15" x14ac:dyDescent="0.25">
      <c r="A399" s="2" t="s">
        <v>183</v>
      </c>
      <c r="B399" s="2" t="s">
        <v>184</v>
      </c>
      <c r="C399" s="4">
        <v>16072.28</v>
      </c>
      <c r="D399" s="4">
        <v>16072.28</v>
      </c>
    </row>
    <row r="400" spans="1:4" ht="15" x14ac:dyDescent="0.25">
      <c r="A400" s="2" t="s">
        <v>250</v>
      </c>
      <c r="B400" s="2" t="s">
        <v>249</v>
      </c>
      <c r="C400" s="4">
        <v>499.99</v>
      </c>
      <c r="D400" s="4">
        <v>499.99</v>
      </c>
    </row>
    <row r="401" spans="1:4" ht="15" x14ac:dyDescent="0.25">
      <c r="A401" s="2" t="s">
        <v>290</v>
      </c>
      <c r="B401" s="2" t="s">
        <v>291</v>
      </c>
      <c r="C401" s="4">
        <v>8098.02</v>
      </c>
      <c r="D401" s="4">
        <v>8098.02</v>
      </c>
    </row>
    <row r="402" spans="1:4" ht="15" x14ac:dyDescent="0.25">
      <c r="A402" s="2" t="s">
        <v>407</v>
      </c>
      <c r="B402" s="2" t="s">
        <v>220</v>
      </c>
      <c r="C402" s="4">
        <v>384.72</v>
      </c>
      <c r="D402" s="4">
        <v>384.72</v>
      </c>
    </row>
    <row r="403" spans="1:4" ht="15" x14ac:dyDescent="0.25">
      <c r="A403" s="2" t="s">
        <v>236</v>
      </c>
      <c r="B403" s="2" t="s">
        <v>213</v>
      </c>
      <c r="C403" s="4">
        <v>657.8</v>
      </c>
      <c r="D403" s="4">
        <v>657.8</v>
      </c>
    </row>
    <row r="404" spans="1:4" ht="15" x14ac:dyDescent="0.25">
      <c r="A404" s="2" t="s">
        <v>234</v>
      </c>
      <c r="B404" s="2" t="s">
        <v>213</v>
      </c>
      <c r="C404" s="4">
        <v>657.8</v>
      </c>
      <c r="D404" s="4">
        <v>657.8</v>
      </c>
    </row>
    <row r="405" spans="1:4" ht="15" x14ac:dyDescent="0.25">
      <c r="A405" s="2" t="s">
        <v>334</v>
      </c>
      <c r="B405" s="2" t="s">
        <v>289</v>
      </c>
      <c r="C405" s="4">
        <v>339.60999999999996</v>
      </c>
      <c r="D405" s="4">
        <v>339.60999999999996</v>
      </c>
    </row>
    <row r="406" spans="1:4" ht="15" x14ac:dyDescent="0.25">
      <c r="A406" s="2" t="s">
        <v>237</v>
      </c>
      <c r="B406" s="2" t="s">
        <v>213</v>
      </c>
      <c r="C406" s="4">
        <v>968.33</v>
      </c>
      <c r="D406" s="4">
        <v>968.33</v>
      </c>
    </row>
    <row r="407" spans="1:4" ht="15" x14ac:dyDescent="0.25">
      <c r="A407" s="2" t="s">
        <v>262</v>
      </c>
      <c r="B407" s="2" t="s">
        <v>263</v>
      </c>
      <c r="C407" s="4">
        <v>1612</v>
      </c>
      <c r="D407" s="4">
        <v>1612</v>
      </c>
    </row>
    <row r="408" spans="1:4" ht="15" x14ac:dyDescent="0.25">
      <c r="A408" s="2" t="s">
        <v>246</v>
      </c>
      <c r="B408" s="2" t="s">
        <v>247</v>
      </c>
      <c r="C408" s="4">
        <v>598</v>
      </c>
      <c r="D408" s="4">
        <v>598</v>
      </c>
    </row>
    <row r="409" spans="1:4" ht="15" x14ac:dyDescent="0.25">
      <c r="A409" s="2" t="s">
        <v>338</v>
      </c>
      <c r="B409" s="2" t="s">
        <v>215</v>
      </c>
      <c r="C409" s="4">
        <v>802.8</v>
      </c>
      <c r="D409" s="4">
        <v>802.8</v>
      </c>
    </row>
    <row r="410" spans="1:4" ht="15" x14ac:dyDescent="0.25">
      <c r="A410" s="2" t="s">
        <v>258</v>
      </c>
      <c r="B410" s="2" t="s">
        <v>259</v>
      </c>
      <c r="C410" s="4">
        <v>1956.5700000000002</v>
      </c>
      <c r="D410" s="4">
        <v>1956.5700000000002</v>
      </c>
    </row>
    <row r="411" spans="1:4" ht="15" x14ac:dyDescent="0.25">
      <c r="A411" s="2" t="s">
        <v>382</v>
      </c>
      <c r="B411" s="2" t="s">
        <v>383</v>
      </c>
      <c r="C411" s="4">
        <v>7800</v>
      </c>
      <c r="D411" s="4">
        <v>7800</v>
      </c>
    </row>
    <row r="412" spans="1:4" ht="15" x14ac:dyDescent="0.25">
      <c r="A412" s="2" t="s">
        <v>231</v>
      </c>
      <c r="B412" s="2" t="s">
        <v>232</v>
      </c>
      <c r="C412" s="4">
        <v>1254.24</v>
      </c>
      <c r="D412" s="4">
        <v>1254.24</v>
      </c>
    </row>
    <row r="413" spans="1:4" ht="15" x14ac:dyDescent="0.25">
      <c r="A413" s="2" t="s">
        <v>341</v>
      </c>
      <c r="B413" s="2" t="s">
        <v>342</v>
      </c>
      <c r="C413" s="4">
        <v>10304.74</v>
      </c>
      <c r="D413" s="4">
        <v>10304.74</v>
      </c>
    </row>
    <row r="414" spans="1:4" ht="15" x14ac:dyDescent="0.25">
      <c r="A414" s="2" t="s">
        <v>221</v>
      </c>
      <c r="B414" s="2" t="s">
        <v>220</v>
      </c>
      <c r="C414" s="4">
        <v>360.8</v>
      </c>
      <c r="D414" s="4">
        <v>360.8</v>
      </c>
    </row>
    <row r="415" spans="1:4" ht="15" x14ac:dyDescent="0.25">
      <c r="A415" s="2" t="s">
        <v>225</v>
      </c>
      <c r="B415" s="2" t="s">
        <v>215</v>
      </c>
      <c r="C415" s="4">
        <v>802.8</v>
      </c>
      <c r="D415" s="4">
        <v>802.8</v>
      </c>
    </row>
    <row r="416" spans="1:4" ht="15" x14ac:dyDescent="0.25">
      <c r="A416" s="2" t="s">
        <v>261</v>
      </c>
      <c r="B416" s="2" t="s">
        <v>215</v>
      </c>
      <c r="C416" s="4">
        <v>1605.6</v>
      </c>
      <c r="D416" s="4">
        <v>1605.6</v>
      </c>
    </row>
    <row r="417" spans="1:4" ht="15" x14ac:dyDescent="0.25">
      <c r="A417" s="2" t="s">
        <v>395</v>
      </c>
      <c r="B417" s="2" t="s">
        <v>396</v>
      </c>
      <c r="C417" s="4">
        <v>702</v>
      </c>
      <c r="D417" s="4">
        <v>702</v>
      </c>
    </row>
    <row r="418" spans="1:4" ht="15" x14ac:dyDescent="0.25">
      <c r="A418" s="2" t="s">
        <v>205</v>
      </c>
      <c r="B418" s="2" t="s">
        <v>80</v>
      </c>
      <c r="C418" s="4">
        <v>29040</v>
      </c>
      <c r="D418" s="4">
        <v>29040</v>
      </c>
    </row>
    <row r="419" spans="1:4" ht="15" x14ac:dyDescent="0.25">
      <c r="A419" s="2" t="s">
        <v>409</v>
      </c>
      <c r="B419" s="2" t="s">
        <v>215</v>
      </c>
      <c r="C419" s="4">
        <v>802.8</v>
      </c>
      <c r="D419" s="4">
        <v>802.8</v>
      </c>
    </row>
    <row r="420" spans="1:4" ht="15" x14ac:dyDescent="0.25">
      <c r="A420" s="2" t="s">
        <v>279</v>
      </c>
      <c r="B420" s="2" t="s">
        <v>280</v>
      </c>
      <c r="C420" s="4">
        <v>7176</v>
      </c>
      <c r="D420" s="4">
        <v>7176</v>
      </c>
    </row>
    <row r="421" spans="1:4" ht="15" x14ac:dyDescent="0.25">
      <c r="A421" s="2" t="s">
        <v>133</v>
      </c>
      <c r="B421" s="2" t="s">
        <v>82</v>
      </c>
      <c r="C421" s="4">
        <v>1583.27</v>
      </c>
      <c r="D421" s="4">
        <v>1583.27</v>
      </c>
    </row>
    <row r="422" spans="1:4" ht="15" x14ac:dyDescent="0.25">
      <c r="A422" s="2" t="s">
        <v>288</v>
      </c>
      <c r="B422" s="2" t="s">
        <v>289</v>
      </c>
      <c r="C422" s="4">
        <v>440.6</v>
      </c>
      <c r="D422" s="4">
        <v>440.6</v>
      </c>
    </row>
    <row r="423" spans="1:4" ht="15" x14ac:dyDescent="0.25">
      <c r="A423" s="2" t="s">
        <v>216</v>
      </c>
      <c r="B423" s="2" t="s">
        <v>213</v>
      </c>
      <c r="C423" s="4">
        <v>657.8</v>
      </c>
      <c r="D423" s="4">
        <v>657.8</v>
      </c>
    </row>
    <row r="424" spans="1:4" ht="15" x14ac:dyDescent="0.25">
      <c r="A424" s="2" t="s">
        <v>129</v>
      </c>
      <c r="B424" s="2" t="s">
        <v>130</v>
      </c>
      <c r="C424" s="4">
        <v>28000</v>
      </c>
      <c r="D424" s="4">
        <v>28000</v>
      </c>
    </row>
    <row r="425" spans="1:4" ht="15" x14ac:dyDescent="0.25">
      <c r="A425" s="2" t="s">
        <v>282</v>
      </c>
      <c r="B425" s="2" t="s">
        <v>283</v>
      </c>
      <c r="C425" s="4">
        <v>9218.2099999999991</v>
      </c>
      <c r="D425" s="4">
        <v>9218.2099999999991</v>
      </c>
    </row>
    <row r="426" spans="1:4" ht="15" x14ac:dyDescent="0.25">
      <c r="A426" s="2" t="s">
        <v>275</v>
      </c>
      <c r="B426" s="2" t="s">
        <v>157</v>
      </c>
      <c r="C426" s="4">
        <v>4160</v>
      </c>
      <c r="D426" s="4">
        <v>4160</v>
      </c>
    </row>
    <row r="427" spans="1:4" ht="15" x14ac:dyDescent="0.25">
      <c r="A427" s="2" t="s">
        <v>344</v>
      </c>
      <c r="B427" s="2" t="s">
        <v>220</v>
      </c>
      <c r="C427" s="4">
        <v>841.2</v>
      </c>
      <c r="D427" s="4">
        <v>841.2</v>
      </c>
    </row>
    <row r="428" spans="1:4" ht="15" x14ac:dyDescent="0.25">
      <c r="A428" s="2" t="s">
        <v>210</v>
      </c>
      <c r="B428" s="2" t="s">
        <v>211</v>
      </c>
      <c r="C428" s="4">
        <v>2866.33</v>
      </c>
      <c r="D428" s="4">
        <v>2866.33</v>
      </c>
    </row>
    <row r="429" spans="1:4" ht="15" x14ac:dyDescent="0.25">
      <c r="A429" s="2" t="s">
        <v>339</v>
      </c>
      <c r="B429" s="2" t="s">
        <v>340</v>
      </c>
      <c r="C429" s="4">
        <v>27360.51</v>
      </c>
      <c r="D429" s="4">
        <v>27360.51</v>
      </c>
    </row>
    <row r="430" spans="1:4" ht="15" x14ac:dyDescent="0.25">
      <c r="A430" s="2" t="s">
        <v>336</v>
      </c>
      <c r="B430" s="2" t="s">
        <v>337</v>
      </c>
      <c r="C430" s="4">
        <v>1794</v>
      </c>
      <c r="D430" s="4">
        <v>1794</v>
      </c>
    </row>
    <row r="431" spans="1:4" ht="15" x14ac:dyDescent="0.25">
      <c r="A431" s="2" t="s">
        <v>260</v>
      </c>
      <c r="B431" s="2" t="s">
        <v>220</v>
      </c>
      <c r="C431" s="4">
        <v>1465.12</v>
      </c>
      <c r="D431" s="4">
        <v>1465.12</v>
      </c>
    </row>
    <row r="432" spans="1:4" ht="15" x14ac:dyDescent="0.25">
      <c r="A432" s="2" t="s">
        <v>235</v>
      </c>
      <c r="B432" s="2" t="s">
        <v>223</v>
      </c>
      <c r="C432" s="4">
        <v>705.64</v>
      </c>
      <c r="D432" s="4">
        <v>705.64</v>
      </c>
    </row>
    <row r="433" spans="1:6" ht="15" x14ac:dyDescent="0.25">
      <c r="A433" s="2" t="s">
        <v>332</v>
      </c>
      <c r="B433" s="2" t="s">
        <v>289</v>
      </c>
      <c r="C433" s="4">
        <v>895.74</v>
      </c>
      <c r="D433" s="4">
        <v>895.74</v>
      </c>
    </row>
    <row r="434" spans="1:6" ht="15" x14ac:dyDescent="0.25">
      <c r="A434" s="2" t="s">
        <v>160</v>
      </c>
      <c r="B434" s="2" t="s">
        <v>159</v>
      </c>
      <c r="C434" s="4">
        <v>23969.73</v>
      </c>
      <c r="D434" s="4">
        <v>23969.73</v>
      </c>
    </row>
    <row r="435" spans="1:6" ht="15" x14ac:dyDescent="0.25">
      <c r="A435" s="2" t="s">
        <v>343</v>
      </c>
      <c r="B435" s="2" t="s">
        <v>259</v>
      </c>
      <c r="C435" s="4">
        <v>3477.64</v>
      </c>
      <c r="D435" s="4">
        <v>3477.64</v>
      </c>
    </row>
    <row r="436" spans="1:6" ht="15" x14ac:dyDescent="0.25">
      <c r="A436" s="2" t="s">
        <v>240</v>
      </c>
      <c r="B436" s="2" t="s">
        <v>213</v>
      </c>
      <c r="C436" s="4">
        <v>657.8</v>
      </c>
      <c r="D436" s="4">
        <v>657.8</v>
      </c>
    </row>
    <row r="437" spans="1:6" ht="15" x14ac:dyDescent="0.25">
      <c r="A437" s="2" t="s">
        <v>248</v>
      </c>
      <c r="B437" s="2" t="s">
        <v>249</v>
      </c>
      <c r="C437" s="4">
        <v>499.99</v>
      </c>
      <c r="D437" s="4">
        <v>499.99</v>
      </c>
    </row>
    <row r="438" spans="1:6" ht="15" x14ac:dyDescent="0.25">
      <c r="A438" s="2" t="s">
        <v>217</v>
      </c>
      <c r="B438" s="2" t="s">
        <v>218</v>
      </c>
      <c r="C438" s="4">
        <v>2394</v>
      </c>
      <c r="D438" s="4">
        <v>2394</v>
      </c>
    </row>
    <row r="439" spans="1:6" ht="15" x14ac:dyDescent="0.25">
      <c r="A439" s="2" t="s">
        <v>181</v>
      </c>
      <c r="B439" s="2" t="s">
        <v>182</v>
      </c>
      <c r="C439" s="4">
        <v>150</v>
      </c>
      <c r="D439" s="4">
        <v>150</v>
      </c>
    </row>
    <row r="440" spans="1:6" ht="15" x14ac:dyDescent="0.25">
      <c r="A440" s="2" t="s">
        <v>390</v>
      </c>
      <c r="B440" s="2" t="s">
        <v>391</v>
      </c>
      <c r="C440" s="4">
        <v>2035.91</v>
      </c>
      <c r="D440" s="4">
        <v>2035.91</v>
      </c>
    </row>
    <row r="441" spans="1:6" ht="15" x14ac:dyDescent="0.25">
      <c r="A441" s="2" t="s">
        <v>335</v>
      </c>
      <c r="B441" s="2" t="s">
        <v>289</v>
      </c>
      <c r="C441" s="4">
        <v>994.44</v>
      </c>
      <c r="D441" s="4">
        <v>994.44</v>
      </c>
    </row>
    <row r="442" spans="1:6" ht="15" x14ac:dyDescent="0.25">
      <c r="A442" s="2" t="s">
        <v>397</v>
      </c>
      <c r="B442" s="2" t="s">
        <v>215</v>
      </c>
      <c r="C442" s="4">
        <v>730</v>
      </c>
      <c r="D442" s="4">
        <v>730</v>
      </c>
    </row>
    <row r="443" spans="1:6" ht="15" x14ac:dyDescent="0.25">
      <c r="A443" s="2" t="s">
        <v>207</v>
      </c>
      <c r="B443" s="2" t="s">
        <v>88</v>
      </c>
      <c r="C443" s="4">
        <v>1620</v>
      </c>
      <c r="D443" s="4">
        <v>1620</v>
      </c>
    </row>
    <row r="444" spans="1:6" ht="15" x14ac:dyDescent="0.25">
      <c r="A444" s="2" t="s">
        <v>412</v>
      </c>
      <c r="B444" s="2" t="s">
        <v>413</v>
      </c>
      <c r="C444" s="4">
        <v>1506</v>
      </c>
      <c r="D444" s="4">
        <v>1506</v>
      </c>
    </row>
    <row r="445" spans="1:6" ht="15" x14ac:dyDescent="0.25">
      <c r="A445" s="2" t="s">
        <v>54</v>
      </c>
      <c r="B445" s="2" t="s">
        <v>646</v>
      </c>
      <c r="C445" s="4">
        <v>92051.41</v>
      </c>
      <c r="D445" s="4">
        <v>92051.41</v>
      </c>
    </row>
    <row r="446" spans="1:6" ht="15" x14ac:dyDescent="0.25">
      <c r="A446" s="2" t="s">
        <v>639</v>
      </c>
      <c r="B446" s="2" t="s">
        <v>5</v>
      </c>
      <c r="C446" s="4">
        <v>777180.96</v>
      </c>
      <c r="D446" s="4">
        <v>776605.07</v>
      </c>
    </row>
    <row r="447" spans="1:6" ht="15" x14ac:dyDescent="0.25">
      <c r="A447" s="2" t="s">
        <v>644</v>
      </c>
      <c r="B447" s="2"/>
      <c r="C447" s="4">
        <v>25683320.670000009</v>
      </c>
      <c r="D447" s="4">
        <v>25681969.460000012</v>
      </c>
      <c r="F447" s="10">
        <f>+GETPIVOTDATA(" Importo di aggiudicazione",$A$2)-GETPIVOTDATA("Importo delle somme liquidate",$A$2)</f>
        <v>1351.2099999971688</v>
      </c>
    </row>
    <row r="451" spans="5:6" x14ac:dyDescent="0.2">
      <c r="E451" s="1"/>
      <c r="F451" s="1"/>
    </row>
  </sheetData>
  <pageMargins left="0.51181102362204722" right="0.51181102362204722" top="0.35433070866141736" bottom="0.55118110236220474" header="0.31496062992125984" footer="0.31496062992125984"/>
  <pageSetup paperSize="9" pageOrder="overThenDown" orientation="landscape" r:id="rId2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pivot def</vt:lpstr>
      <vt:lpstr>'pivot def'!Area_stampa</vt:lpstr>
      <vt:lpstr>'pivot def'!Titoli_stampa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contabilita</cp:lastModifiedBy>
  <cp:lastPrinted>2020-07-16T10:56:58Z</cp:lastPrinted>
  <dcterms:created xsi:type="dcterms:W3CDTF">2020-07-14T14:04:26Z</dcterms:created>
  <dcterms:modified xsi:type="dcterms:W3CDTF">2020-07-16T11:00:14Z</dcterms:modified>
</cp:coreProperties>
</file>