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LMA\report CdA - anticorruzione\dati per pubblicazione ANAC\decimo invio al 28.02.2025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R1" i="1" l="1"/>
  <c r="A3" i="2"/>
  <c r="A4" i="2" s="1"/>
  <c r="A5" i="2" s="1"/>
  <c r="A6" i="2" s="1"/>
  <c r="A7" i="2" s="1"/>
</calcChain>
</file>

<file path=xl/sharedStrings.xml><?xml version="1.0" encoding="utf-8"?>
<sst xmlns="http://schemas.openxmlformats.org/spreadsheetml/2006/main" count="256" uniqueCount="133">
  <si>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</si>
  <si>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</si>
  <si>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</si>
  <si>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</si>
  <si>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</si>
  <si>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</si>
  <si>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</si>
  <si>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</si>
  <si>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</si>
  <si>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</si>
  <si>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</si>
  <si>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</si>
  <si>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</si>
  <si>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</si>
  <si>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</si>
  <si>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</si>
  <si>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</si>
  <si>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</si>
  <si>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</si>
  <si>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</si>
  <si>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</si>
  <si>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</si>
  <si>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</si>
  <si>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</si>
  <si>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</si>
  <si>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</si>
  <si>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</si>
  <si>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</si>
  <si>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</si>
  <si>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</si>
  <si>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</si>
  <si>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</si>
  <si>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</si>
  <si>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</si>
  <si>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</si>
  <si>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</si>
  <si>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</si>
  <si>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</si>
  <si>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</si>
  <si>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</si>
  <si>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</si>
  <si>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</si>
  <si>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</si>
  <si>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</si>
  <si>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</si>
  <si>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</si>
  <si>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</si>
  <si>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</si>
  <si>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</si>
  <si>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</si>
  <si>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</si>
  <si>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</si>
  <si>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</si>
  <si>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</si>
  <si>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</si>
  <si>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</si>
  <si>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</si>
  <si>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</si>
  <si>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</si>
  <si>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</si>
  <si>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</si>
  <si>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</si>
  <si>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</si>
  <si>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</si>
  <si>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</si>
  <si>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</si>
  <si>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</si>
  <si>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</si>
  <si>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</si>
  <si>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</si>
  <si>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</si>
  <si>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</si>
  <si>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</si>
  <si>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</si>
  <si>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</si>
  <si>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</si>
  <si>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</si>
  <si>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</si>
  <si>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</si>
  <si>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</si>
  <si>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</si>
  <si>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</si>
  <si>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</si>
  <si>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</si>
  <si>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</si>
  <si>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</si>
  <si>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</si>
  <si>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</si>
  <si>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</si>
  <si>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</si>
  <si>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</si>
  <si>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</si>
  <si>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</si>
  <si>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</si>
  <si>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</si>
  <si>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</si>
  <si>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</si>
  <si>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</si>
  <si>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data collaudo - estremi delibera </t>
  </si>
  <si>
    <t xml:space="preserve">data certificato regolare esecuzione - estremi delibera </t>
  </si>
  <si>
    <t>CIG</t>
  </si>
  <si>
    <t xml:space="preserve">COBAR S.p.A. </t>
  </si>
  <si>
    <t>Collaudi definiti dal 01/01/25 al 28/02/25</t>
  </si>
  <si>
    <t>Certificati di Regolare esecuzione definiti dal 01/01/25 al  28/02/2025</t>
  </si>
  <si>
    <t xml:space="preserve">Adeguamento alle norme in materia di salute e sicurezza, emissioni in atmosfera e disciplina delle acque meteoriche di dilavamento dell’impianto di depurazione a servizio dell’agglomerato di San Pietro Vernotico (BR) </t>
  </si>
  <si>
    <t>COBAR s.p.a.</t>
  </si>
  <si>
    <t>20/12/2024-prot 1771/25 del 13/01/2025</t>
  </si>
  <si>
    <t>9912684D9A</t>
  </si>
  <si>
    <t xml:space="preserve">P 1454 - Adeguamento alle norme in materia di salute e sicurezza, emissioni in atmosfera e disciplina delle acque meteoriche di dilavamento del depuratore di Orta Nova (FG) </t>
  </si>
  <si>
    <t>19/12/2024-prot 7725/25 del 04/02/2025</t>
  </si>
  <si>
    <t>9518067D5A</t>
  </si>
  <si>
    <t xml:space="preserve">P1632 - Adeguamento alle norme in materia di salute e sicurezza, emissioni in atmosfera e disciplina delle acque meteoriche di dilavamento dell’impianto di depurazione a servizio dell’agglomerato di Carpignano Salentino (LE) </t>
  </si>
  <si>
    <t>30/12/2024 - prot 7883/25 del05/02/2025</t>
  </si>
  <si>
    <t>97740465EA</t>
  </si>
  <si>
    <t xml:space="preserve">P1434- Adeguamento in materia di salute e sicurezza, emissioni in atmosfera e disciplina acque meteoriche dell'impianto di depurazione a servizio dell’agglomerato di Ceglie Messapica (BR)
</t>
  </si>
  <si>
    <t>Bieffe Costruzioni srl</t>
  </si>
  <si>
    <t>22/01/2025 - n.6348/25 del  29/01/2025</t>
  </si>
  <si>
    <t>11/12/2024 - n.9793/25 del 12/02/2025</t>
  </si>
  <si>
    <t>FAVER s.p.a.</t>
  </si>
  <si>
    <t>8172286FBC</t>
  </si>
  <si>
    <t>9590606271</t>
  </si>
  <si>
    <t xml:space="preserve">P1633 - Lavori di adeguamento alle norme in marteria di salute e sicurezza, emissioni in atmosfera e disciplina delle acque meteoriche del depuratore di Ugento (LE). </t>
  </si>
  <si>
    <t xml:space="preserve">COBAR s.p.a. </t>
  </si>
  <si>
    <t>04/02/2025 - n.12706/2025 del 25/02/2025</t>
  </si>
  <si>
    <t>835958863F</t>
  </si>
  <si>
    <r>
      <t xml:space="preserve">P1378 - Interventi mirati per conseguire la distrettualizzazione, il controllo delle pressioni ed il monitoraggio delle grandezze idrauliche nelle reti idriche del territorio servito dall’Acquedotto Pugliese e sostituzione dei tronchi vetusti ed ammalorati - </t>
    </r>
    <r>
      <rPr>
        <sz val="10"/>
        <color theme="1"/>
        <rFont val="Arial"/>
        <family val="2"/>
      </rPr>
      <t>Lotto 2 Bari</t>
    </r>
  </si>
  <si>
    <t xml:space="preserve">P1321 - Potenziamento, estendimento e risanamento della rete idrica e fognaria dell'abitato di Cisternino C.da Casalini (BR) </t>
  </si>
  <si>
    <t>n.12234/2025 del 24/02/2025</t>
  </si>
  <si>
    <t>P1461 - Lavori di coperture e trattamento aria dell’impianto di depurazione a servizio dell’agglomerato di Tricase (LE)</t>
  </si>
  <si>
    <t>Sprovieri S.r.l.</t>
  </si>
  <si>
    <t>n.12218/2025 del 24/02/2025</t>
  </si>
  <si>
    <t>9287402E92</t>
  </si>
  <si>
    <t>951495446F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</si>
</sst>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Font="1" applyBorder="1" applyAlignment="1">
      <alignment horizontal="center" vertical="center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D35" sqref="D35"/>
    </sheetView>
  </sheetViews>
  <sheetFormatPr defaultRowHeight="15"/>
  <cols>
    <col min="1" max="1" width="5.85546875" customWidth="1"/>
    <col min="2" max="2" width="49.85546875" bestFit="1" customWidth="1"/>
    <col min="3" max="3" width="16.7109375" customWidth="1"/>
    <col min="4" max="4" width="49" customWidth="1"/>
    <col min="5" max="5" width="36.5703125" customWidth="1"/>
    <col min="6" max="6" width="23.85546875" customWidth="1"/>
    <col min="9" max="9" width="12.85546875" bestFit="1" customWidth="1"/>
    <col min="10" max="10" width="8.140625" bestFit="1" customWidth="1"/>
    <col min="12" max="12" width="10.140625" bestFit="1" customWidth="1"/>
  </cols>
  <sheetData>
    <row r="1" spans="1:6" ht="56.25">
      <c r="B1" s="20" t="s">
        <v>102</v>
      </c>
      <c r="C1" s="21" t="s">
        <v>3</v>
      </c>
      <c r="D1" s="21" t="s">
        <v>97</v>
      </c>
      <c r="E1" s="22" t="s">
        <v>98</v>
      </c>
      <c r="F1" s="21" t="s">
        <v>100</v>
      </c>
    </row>
    <row r="2" spans="1:6" ht="63.75">
      <c r="A2" s="31">
        <f>1</f>
        <v>1</v>
      </c>
      <c r="B2" s="27" t="s">
        <v>114</v>
      </c>
      <c r="C2" s="18">
        <v>1605717.19</v>
      </c>
      <c r="D2" s="33" t="s">
        <v>115</v>
      </c>
      <c r="E2" s="19" t="s">
        <v>116</v>
      </c>
      <c r="F2" s="32" t="s">
        <v>120</v>
      </c>
    </row>
    <row r="3" spans="1:6" ht="76.5">
      <c r="A3" s="25">
        <f t="shared" ref="A3:A7" si="0">A2+1</f>
        <v>2</v>
      </c>
      <c r="B3" s="27" t="s">
        <v>125</v>
      </c>
      <c r="C3" s="18">
        <v>7690016.4500000002</v>
      </c>
      <c r="D3" s="33" t="s">
        <v>118</v>
      </c>
      <c r="E3" s="19" t="s">
        <v>117</v>
      </c>
      <c r="F3" s="29" t="s">
        <v>119</v>
      </c>
    </row>
    <row r="4" spans="1:6" ht="56.25" customHeight="1">
      <c r="A4" s="25">
        <f t="shared" si="0"/>
        <v>3</v>
      </c>
      <c r="B4" s="27" t="s">
        <v>121</v>
      </c>
      <c r="C4" s="18">
        <v>1390128.94</v>
      </c>
      <c r="D4" s="33" t="s">
        <v>122</v>
      </c>
      <c r="E4" s="19" t="s">
        <v>123</v>
      </c>
      <c r="F4" s="29" t="s">
        <v>124</v>
      </c>
    </row>
    <row r="5" spans="1:6" ht="48" customHeight="1">
      <c r="A5" s="25">
        <f t="shared" si="0"/>
        <v>4</v>
      </c>
      <c r="B5" s="27"/>
      <c r="C5" s="18"/>
      <c r="D5" s="18"/>
      <c r="E5" s="19"/>
      <c r="F5" s="34"/>
    </row>
    <row r="6" spans="1:6" ht="48" customHeight="1">
      <c r="A6" s="25">
        <f t="shared" si="0"/>
        <v>5</v>
      </c>
      <c r="B6" s="27"/>
      <c r="C6" s="18"/>
      <c r="D6" s="18"/>
      <c r="E6" s="19"/>
      <c r="F6" s="25"/>
    </row>
    <row r="7" spans="1:6" ht="48" customHeight="1">
      <c r="A7" s="25">
        <f t="shared" si="0"/>
        <v>6</v>
      </c>
      <c r="B7" s="27"/>
      <c r="C7" s="18"/>
      <c r="D7" s="18"/>
      <c r="E7" s="19"/>
      <c r="F7" s="25"/>
    </row>
    <row r="8" spans="1:6" ht="68.25" customHeight="1">
      <c r="A8" s="25"/>
      <c r="B8" s="20" t="s">
        <v>103</v>
      </c>
      <c r="C8" s="21" t="s">
        <v>3</v>
      </c>
      <c r="D8" s="21" t="s">
        <v>97</v>
      </c>
      <c r="E8" s="22" t="s">
        <v>99</v>
      </c>
      <c r="F8" s="21" t="s">
        <v>100</v>
      </c>
    </row>
    <row r="9" spans="1:6" ht="51">
      <c r="A9" s="25">
        <v>1</v>
      </c>
      <c r="B9" s="27" t="s">
        <v>104</v>
      </c>
      <c r="C9" s="18">
        <v>995552.5</v>
      </c>
      <c r="D9" s="18" t="s">
        <v>105</v>
      </c>
      <c r="E9" s="19" t="s">
        <v>106</v>
      </c>
      <c r="F9" s="29" t="s">
        <v>107</v>
      </c>
    </row>
    <row r="10" spans="1:6" ht="51">
      <c r="A10" s="25">
        <v>2</v>
      </c>
      <c r="B10" s="27" t="s">
        <v>108</v>
      </c>
      <c r="C10" s="18">
        <v>968258.52</v>
      </c>
      <c r="D10" s="18" t="s">
        <v>101</v>
      </c>
      <c r="E10" s="19" t="s">
        <v>109</v>
      </c>
      <c r="F10" s="30" t="s">
        <v>110</v>
      </c>
    </row>
    <row r="11" spans="1:6" ht="51">
      <c r="A11" s="25">
        <v>3</v>
      </c>
      <c r="B11" s="26" t="s">
        <v>111</v>
      </c>
      <c r="C11" s="26">
        <v>933753.08</v>
      </c>
      <c r="D11" s="26" t="s">
        <v>101</v>
      </c>
      <c r="E11" s="19" t="s">
        <v>112</v>
      </c>
      <c r="F11" s="30" t="s">
        <v>113</v>
      </c>
    </row>
    <row r="12" spans="1:6" ht="38.25">
      <c r="A12" s="25">
        <f t="shared" ref="A12:A23" si="1">A11+1</f>
        <v>4</v>
      </c>
      <c r="B12" s="27" t="s">
        <v>126</v>
      </c>
      <c r="C12" s="18">
        <v>850473.29</v>
      </c>
      <c r="D12" s="18" t="s">
        <v>101</v>
      </c>
      <c r="E12" s="19" t="s">
        <v>127</v>
      </c>
      <c r="F12" s="35" t="s">
        <v>132</v>
      </c>
    </row>
    <row r="13" spans="1:6" ht="38.25">
      <c r="A13" s="25">
        <f t="shared" si="1"/>
        <v>5</v>
      </c>
      <c r="B13" s="27" t="s">
        <v>128</v>
      </c>
      <c r="C13" s="18">
        <v>504929.1</v>
      </c>
      <c r="D13" s="18" t="s">
        <v>129</v>
      </c>
      <c r="E13" s="19" t="s">
        <v>130</v>
      </c>
      <c r="F13" s="30" t="s">
        <v>131</v>
      </c>
    </row>
    <row r="14" spans="1:6">
      <c r="A14" s="25">
        <f t="shared" si="1"/>
        <v>6</v>
      </c>
      <c r="B14" s="26"/>
      <c r="C14" s="26"/>
      <c r="D14" s="26"/>
      <c r="E14" s="24"/>
      <c r="F14" s="25"/>
    </row>
    <row r="15" spans="1:6">
      <c r="A15" s="25">
        <f t="shared" si="1"/>
        <v>7</v>
      </c>
      <c r="B15" s="26"/>
      <c r="C15" s="26"/>
      <c r="D15" s="26"/>
      <c r="E15" s="19"/>
      <c r="F15" s="25"/>
    </row>
    <row r="16" spans="1:6">
      <c r="A16" s="25">
        <f t="shared" si="1"/>
        <v>8</v>
      </c>
      <c r="B16" s="26"/>
      <c r="C16" s="26"/>
      <c r="D16" s="26"/>
      <c r="E16" s="19"/>
      <c r="F16" s="25"/>
    </row>
    <row r="17" spans="1:6">
      <c r="A17" s="25">
        <f t="shared" si="1"/>
        <v>9</v>
      </c>
      <c r="B17" s="26"/>
      <c r="C17" s="18"/>
      <c r="D17" s="26"/>
      <c r="E17" s="19"/>
      <c r="F17" s="28"/>
    </row>
    <row r="18" spans="1:6">
      <c r="A18" s="25">
        <f t="shared" si="1"/>
        <v>10</v>
      </c>
      <c r="B18" s="26"/>
      <c r="C18" s="18"/>
      <c r="D18" s="26"/>
      <c r="E18" s="19"/>
      <c r="F18" s="25"/>
    </row>
    <row r="19" spans="1:6" ht="38.25" customHeight="1">
      <c r="A19" s="25">
        <f t="shared" si="1"/>
        <v>11</v>
      </c>
      <c r="B19" s="27"/>
      <c r="C19" s="18"/>
      <c r="D19" s="18"/>
      <c r="E19" s="19"/>
      <c r="F19" s="28"/>
    </row>
    <row r="20" spans="1:6">
      <c r="A20" s="25">
        <f t="shared" si="1"/>
        <v>12</v>
      </c>
      <c r="B20" s="26"/>
      <c r="C20" s="18"/>
      <c r="D20" s="26"/>
      <c r="E20" s="19"/>
      <c r="F20" s="25"/>
    </row>
    <row r="21" spans="1:6">
      <c r="A21" s="25">
        <f t="shared" si="1"/>
        <v>13</v>
      </c>
      <c r="B21" s="26"/>
      <c r="C21" s="18"/>
      <c r="D21" s="26"/>
      <c r="E21" s="19"/>
      <c r="F21" s="25"/>
    </row>
    <row r="22" spans="1:6">
      <c r="A22" s="25">
        <f t="shared" si="1"/>
        <v>14</v>
      </c>
      <c r="B22" s="26"/>
      <c r="C22" s="18"/>
      <c r="D22" s="26"/>
      <c r="E22" s="19"/>
      <c r="F22" s="25"/>
    </row>
    <row r="23" spans="1:6">
      <c r="A23" s="25">
        <f t="shared" si="1"/>
        <v>15</v>
      </c>
      <c r="B23" s="26"/>
      <c r="C23" s="18"/>
      <c r="D23" s="26"/>
      <c r="E23" s="19"/>
      <c r="F23" s="25"/>
    </row>
    <row r="24" spans="1:6">
      <c r="A24" s="26"/>
      <c r="B24" s="26"/>
      <c r="C24" s="26"/>
      <c r="D24" s="23"/>
      <c r="E24" s="26"/>
      <c r="F24" s="25"/>
    </row>
    <row r="25" spans="1:6">
      <c r="A25" s="26"/>
      <c r="B25" s="26"/>
      <c r="C25" s="26"/>
      <c r="D25" s="23"/>
      <c r="E25" s="26"/>
      <c r="F25" s="25"/>
    </row>
    <row r="26" spans="1:6">
      <c r="A26" s="26"/>
      <c r="B26" s="26"/>
      <c r="C26" s="26"/>
      <c r="D26" s="23"/>
      <c r="E26" s="26"/>
      <c r="F26" s="25"/>
    </row>
    <row r="27" spans="1:6">
      <c r="A27" s="26"/>
      <c r="B27" s="26"/>
      <c r="C27" s="26"/>
      <c r="D27" s="23"/>
      <c r="E27" s="26"/>
      <c r="F27" s="25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-</vt:lpstr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Lattanzi Annamaria</cp:lastModifiedBy>
  <cp:lastPrinted>2024-03-08T11:23:41Z</cp:lastPrinted>
  <dcterms:created xsi:type="dcterms:W3CDTF">2019-04-04T07:46:45Z</dcterms:created>
  <dcterms:modified xsi:type="dcterms:W3CDTF">2025-03-03T09:43:51Z</dcterms:modified>
</cp:coreProperties>
</file>