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ottavo invio al 31.10.24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 l="1"/>
  <c r="A4" i="2" s="1"/>
  <c r="A5" i="2" s="1"/>
  <c r="R1" i="1"/>
</calcChain>
</file>

<file path=xl/sharedStrings.xml><?xml version="1.0" encoding="utf-8"?>
<sst xmlns="http://schemas.openxmlformats.org/spreadsheetml/2006/main" count="232" uniqueCount="113">
  <si>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</si>
  <si>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</si>
  <si>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</si>
  <si>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</si>
  <si>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</si>
  <si>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</si>
  <si>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</si>
  <si>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</si>
  <si>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</si>
  <si>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</si>
  <si>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</si>
  <si>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</si>
  <si>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</si>
  <si>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</si>
  <si>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</si>
  <si>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</si>
  <si>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</si>
  <si>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</si>
  <si>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</si>
  <si>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</si>
  <si>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</si>
  <si>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</si>
  <si>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</si>
  <si>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</si>
  <si>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</si>
  <si>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</si>
  <si>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</si>
  <si>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</si>
  <si>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</si>
  <si>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</si>
  <si>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</si>
  <si>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</si>
  <si>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</si>
  <si>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</si>
  <si>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</si>
  <si>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</si>
  <si>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</si>
  <si>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</si>
  <si>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</si>
  <si>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</si>
  <si>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</si>
  <si>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</si>
  <si>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</si>
  <si>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</si>
  <si>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</si>
  <si>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</si>
  <si>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</si>
  <si>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</si>
  <si>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</si>
  <si>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</si>
  <si>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</si>
  <si>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</si>
  <si>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</si>
  <si>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</si>
  <si>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</si>
  <si>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</si>
  <si>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</si>
  <si>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</si>
  <si>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</si>
  <si>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</si>
  <si>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</si>
  <si>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</si>
  <si>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</si>
  <si>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</si>
  <si>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</si>
  <si>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</si>
  <si>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</si>
  <si>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</si>
  <si>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</si>
  <si>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</si>
  <si>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</si>
  <si>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</si>
  <si>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</si>
  <si>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</si>
  <si>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</si>
  <si>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</si>
  <si>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</si>
  <si>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</si>
  <si>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</si>
  <si>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</si>
  <si>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</si>
  <si>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</si>
  <si>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</si>
  <si>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</si>
  <si>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</si>
  <si>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</si>
  <si>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</si>
  <si>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</si>
  <si>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</si>
  <si>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</si>
  <si>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</si>
  <si>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</si>
  <si>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</si>
  <si>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</si>
  <si>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</si>
  <si>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</si>
  <si>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</si>
  <si>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</si>
  <si>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verifica di conformità - estremi delibera </t>
  </si>
  <si>
    <t>CIG</t>
  </si>
  <si>
    <t>Verifiche di conformità definite dal 01/09/24 al 31/10/24</t>
  </si>
  <si>
    <t xml:space="preserve">Servizio di stampa, imbustamento e consegna documenti, fatture consumi, raccomandate ed altre comunicazioni ai clienti di Acquedotto Pugliese S.p.A. </t>
  </si>
  <si>
    <t>KOMUNIKA S.r.l.</t>
  </si>
  <si>
    <t>25/07/24 - n.57091 del 02/09/24</t>
  </si>
  <si>
    <t>NR 045 - Accordo Quadro per la Fornitura e installazione di noise loggers con funzione di correlazione per la pre-localizzazione e monitoraggio delle perdite idriche occulte nelle reti di distribuzione idrica – Lotto 2 –PNRR M2C4 – I4.2 - Odl n.8 del 13/02/2024 - Martina Franca</t>
  </si>
  <si>
    <t>R.T.I. “T.A.E. Trentina Applicazioni Elettroniche srl”, mandataria,  “HYDROSKOP srl”  – “SIMEONE spa”, mandanti</t>
  </si>
  <si>
    <t>NR 045 - Accordo Quadro per la Fornitura e installazione di noise loggers con funzione di correlazione per la pre-localizzazione e monitoraggio delle perdite idriche occulte nelle reti di distribuzione idrica – Lotto 2 –PNRR M2C4 – I4.2 - Odl n.9 del 10/04/2024 - Taranto Sud</t>
  </si>
  <si>
    <t>03/09/24 - n.57979 del 05/09/24</t>
  </si>
  <si>
    <t>03/09/24 - n.57976 del 05/09/24</t>
  </si>
  <si>
    <t>Accordo Quadro per il servizio di manutenzione ordinaria e straordinaria del sistema di monitoraggio e telecontrollo di alcuni impianti di depurazione gestiti da Acquedotto Pugliese S.p.A. - annualità 2021-2023</t>
  </si>
  <si>
    <t>ATI “Faver S.p.A”, capogruppo mandataria,  “Elsac Engineering S.r.l.” , mandante</t>
  </si>
  <si>
    <t>04/09/24 - n.58822 del 10/09/24</t>
  </si>
  <si>
    <t>80011104D8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</si>
</sst>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F5" sqref="F5"/>
    </sheetView>
  </sheetViews>
  <sheetFormatPr defaultRowHeight="15"/>
  <cols>
    <col min="1" max="1" width="5.85546875" customWidth="1"/>
    <col min="2" max="2" width="47.140625" customWidth="1"/>
    <col min="3" max="3" width="16.85546875" customWidth="1"/>
    <col min="4" max="4" width="38.42578125" customWidth="1"/>
    <col min="5" max="5" width="36.5703125" customWidth="1"/>
    <col min="6" max="6" width="28.5703125" customWidth="1"/>
  </cols>
  <sheetData>
    <row r="1" spans="1:6" ht="56.25">
      <c r="B1" s="20" t="s">
        <v>100</v>
      </c>
      <c r="C1" s="21" t="s">
        <v>3</v>
      </c>
      <c r="D1" s="21" t="s">
        <v>97</v>
      </c>
      <c r="E1" s="22" t="s">
        <v>98</v>
      </c>
      <c r="F1" s="21" t="s">
        <v>99</v>
      </c>
    </row>
    <row r="2" spans="1:6" ht="56.25" customHeight="1">
      <c r="A2" s="24">
        <f>1</f>
        <v>1</v>
      </c>
      <c r="B2" s="26" t="s">
        <v>101</v>
      </c>
      <c r="C2" s="18">
        <v>647803.16</v>
      </c>
      <c r="D2" s="18" t="s">
        <v>102</v>
      </c>
      <c r="E2" s="19" t="s">
        <v>103</v>
      </c>
      <c r="F2" s="24">
        <v>8322482967</v>
      </c>
    </row>
    <row r="3" spans="1:6" ht="78.75" customHeight="1">
      <c r="A3" s="24">
        <f t="shared" ref="A3:A5" si="0">A2+1</f>
        <v>2</v>
      </c>
      <c r="B3" s="26" t="s">
        <v>104</v>
      </c>
      <c r="C3" s="25">
        <v>469889.08</v>
      </c>
      <c r="D3" s="25" t="s">
        <v>105</v>
      </c>
      <c r="E3" s="19" t="s">
        <v>107</v>
      </c>
      <c r="F3" s="24">
        <v>9465089688</v>
      </c>
    </row>
    <row r="4" spans="1:6" ht="76.5" customHeight="1">
      <c r="A4" s="24">
        <f t="shared" si="0"/>
        <v>3</v>
      </c>
      <c r="B4" s="26" t="s">
        <v>106</v>
      </c>
      <c r="C4" s="25">
        <v>503025.8</v>
      </c>
      <c r="D4" s="25" t="s">
        <v>105</v>
      </c>
      <c r="E4" s="19" t="s">
        <v>108</v>
      </c>
      <c r="F4" s="24">
        <v>9465089688</v>
      </c>
    </row>
    <row r="5" spans="1:6" ht="59.25" customHeight="1">
      <c r="A5" s="24">
        <f t="shared" si="0"/>
        <v>4</v>
      </c>
      <c r="B5" s="26" t="s">
        <v>109</v>
      </c>
      <c r="C5" s="25">
        <v>3500000</v>
      </c>
      <c r="D5" s="18" t="s">
        <v>110</v>
      </c>
      <c r="E5" s="19" t="s">
        <v>111</v>
      </c>
      <c r="F5" s="24" t="s">
        <v>112</v>
      </c>
    </row>
    <row r="6" spans="1:6" ht="58.5" customHeight="1">
      <c r="A6" s="24"/>
      <c r="B6" s="25"/>
      <c r="C6" s="18"/>
      <c r="D6" s="25"/>
      <c r="E6" s="23"/>
      <c r="F6" s="24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-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2023-10-24T12:49:18Z</cp:lastPrinted>
  <dcterms:created xsi:type="dcterms:W3CDTF">2019-04-04T07:46:45Z</dcterms:created>
  <dcterms:modified xsi:type="dcterms:W3CDTF">2024-11-04T14:11:23Z</dcterms:modified>
</cp:coreProperties>
</file>