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COLLAUDO'!$B$1:$M$6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1" i="1" l="1"/>
  <c r="A10" i="1" l="1"/>
  <c r="A3" i="1" l="1"/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<sst xmlns="http://schemas.openxmlformats.org/spreadsheetml/2006/main" count="43" uniqueCount="37">
  <si>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</si>
  <si>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</si>
  <si>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</si>
  <si>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</si>
  <si>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</si>
  <si>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</si>
  <si>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</si>
  <si>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</si>
  <si>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</si>
  <si>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P1365</t>
  </si>
  <si>
    <t>Progettazione esecutiva e lavori di adeguamento tecnologico dell’impianto di depurazione di Nardò (LE) al D.M. 185/2003</t>
  </si>
  <si>
    <t>BIO SYSTEM COMPANY S.R.L.</t>
  </si>
  <si>
    <t>Ing. Mario Pietrosanti</t>
  </si>
  <si>
    <t>Ing. Annamaria Lattanzi</t>
  </si>
  <si>
    <t>9635001E57</t>
  </si>
  <si>
    <t>P1193</t>
  </si>
  <si>
    <t>Lavori di potenziamento dell’impianto di depurazione a servizio dell’agglomerato di Casarano (LE)</t>
  </si>
  <si>
    <t>A.T.I. “COMFORT ECO S.R.L.”, capogruppo mandataria, “BIEFFE COSTRUZIONI S.R.L.” mandante</t>
  </si>
  <si>
    <t>Ing. Giuseppe Crocco</t>
  </si>
  <si>
    <t>Ing. Giuseppe Farinola</t>
  </si>
  <si>
    <t>963132332C</t>
  </si>
  <si>
    <t>P1386</t>
  </si>
  <si>
    <t>Lavori di potenziamento dell’impianto di depurazione e relativo recapito finale a servizio dell’agglomerato di Lizzanello (LE)</t>
  </si>
  <si>
    <t>A.T.I. “COMFORT ECO SRL”, capogruppo mandataria, “A.M.G. COSTRUZIONI SRL”, mandante, “BIEFFE COSTRUZIONI SRL”, mandante</t>
  </si>
  <si>
    <t>Ing. Matteo MORELLO</t>
  </si>
  <si>
    <t>8943638B8C</t>
  </si>
  <si>
    <t>Data variazione incarico</t>
  </si>
  <si>
    <t>Nuovo Presidente</t>
  </si>
  <si>
    <t>Nuovi Componenti</t>
  </si>
  <si>
    <t>Ing. Francesco Labarile</t>
  </si>
  <si>
    <t>Ing. Elena Bergamasco</t>
  </si>
  <si>
    <t>P1138</t>
  </si>
  <si>
    <t>Lavori di rifunzionalizzazione ed adeguamento della condotta sottomarina a servizio dell’impianto di depurazione di Bari Est</t>
  </si>
  <si>
    <t xml:space="preserve">ATI “SUB TECHNICAL EDIL SERVICES SRL” (mandataria), “FAVER S.p.A.” (mandante) </t>
  </si>
  <si>
    <t>Ing. Andrea Indennidate</t>
  </si>
  <si>
    <t>Ing. Michele Giorgio</t>
  </si>
  <si>
    <t>elenco variazione incarichi collaudo 12 e 13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</si>
</sst>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1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M12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B2" sqref="B2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3" width="33.28515625" style="3" customWidth="1"/>
    <col min="4" max="4" width="17.42578125" style="3" customWidth="1"/>
    <col min="5" max="5" width="32.140625" style="3" customWidth="1"/>
    <col min="6" max="6" width="17.5703125" style="4" customWidth="1"/>
    <col min="7" max="7" width="20.140625" style="3" customWidth="1"/>
    <col min="8" max="8" width="16" style="3" customWidth="1"/>
    <col min="9" max="9" width="14.7109375" style="3" customWidth="1"/>
    <col min="10" max="10" width="25" style="3" customWidth="1"/>
    <col min="11" max="11" width="20.7109375" style="10" customWidth="1"/>
    <col min="12" max="13" width="16.7109375" style="2" customWidth="1"/>
    <col min="14" max="16384" width="9.140625" style="2"/>
  </cols>
  <sheetData>
    <row r="1" spans="1:13" ht="26.25" customHeight="1" x14ac:dyDescent="0.25">
      <c r="B1" s="17" t="s">
        <v>36</v>
      </c>
      <c r="C1" s="18"/>
      <c r="D1" s="18"/>
      <c r="E1" s="18"/>
      <c r="F1" s="18"/>
      <c r="G1" s="18"/>
      <c r="H1" s="18"/>
      <c r="I1" s="18"/>
      <c r="J1" s="18"/>
      <c r="K1" s="19"/>
      <c r="L1" s="19"/>
      <c r="M1" s="19"/>
    </row>
    <row r="2" spans="1:13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26</v>
      </c>
      <c r="L2" s="14" t="s">
        <v>27</v>
      </c>
      <c r="M2" s="14" t="s">
        <v>28</v>
      </c>
    </row>
    <row r="3" spans="1:13" ht="56.25" customHeight="1" x14ac:dyDescent="0.25">
      <c r="A3" s="12">
        <f>1</f>
        <v>1</v>
      </c>
      <c r="B3" s="8" t="s">
        <v>9</v>
      </c>
      <c r="C3" s="5" t="s">
        <v>10</v>
      </c>
      <c r="D3" s="6">
        <v>5002399.88</v>
      </c>
      <c r="E3" s="6" t="s">
        <v>11</v>
      </c>
      <c r="F3" s="7" t="s">
        <v>12</v>
      </c>
      <c r="G3" s="11">
        <v>45495</v>
      </c>
      <c r="H3" s="7" t="s">
        <v>13</v>
      </c>
      <c r="I3" s="7"/>
      <c r="J3" s="15" t="s">
        <v>14</v>
      </c>
      <c r="K3" s="11">
        <v>45608</v>
      </c>
      <c r="L3" s="7" t="s">
        <v>29</v>
      </c>
      <c r="M3" s="7"/>
    </row>
    <row r="4" spans="1:13" ht="50.25" customHeight="1" x14ac:dyDescent="0.25">
      <c r="A4" s="12">
        <f t="shared" ref="A4:A12" si="0">A3+1</f>
        <v>2</v>
      </c>
      <c r="B4" s="8" t="s">
        <v>15</v>
      </c>
      <c r="C4" s="6" t="s">
        <v>16</v>
      </c>
      <c r="D4" s="6">
        <v>12040563.640000001</v>
      </c>
      <c r="E4" s="6" t="s">
        <v>17</v>
      </c>
      <c r="F4" s="7" t="s">
        <v>18</v>
      </c>
      <c r="G4" s="11">
        <v>45391</v>
      </c>
      <c r="H4" s="7" t="s">
        <v>13</v>
      </c>
      <c r="I4" s="7" t="s">
        <v>19</v>
      </c>
      <c r="J4" s="15" t="s">
        <v>20</v>
      </c>
      <c r="K4" s="11">
        <v>45608</v>
      </c>
      <c r="L4" s="7" t="s">
        <v>30</v>
      </c>
      <c r="M4" s="7" t="s">
        <v>19</v>
      </c>
    </row>
    <row r="5" spans="1:13" ht="63.75" x14ac:dyDescent="0.25">
      <c r="A5" s="12">
        <f t="shared" si="0"/>
        <v>3</v>
      </c>
      <c r="B5" s="8" t="s">
        <v>21</v>
      </c>
      <c r="C5" s="5" t="s">
        <v>22</v>
      </c>
      <c r="D5" s="6">
        <v>8427876.7799999993</v>
      </c>
      <c r="E5" s="6" t="s">
        <v>23</v>
      </c>
      <c r="F5" s="7" t="s">
        <v>24</v>
      </c>
      <c r="G5" s="11">
        <v>45257</v>
      </c>
      <c r="H5" s="7" t="s">
        <v>13</v>
      </c>
      <c r="I5" s="7"/>
      <c r="J5" s="16" t="s">
        <v>25</v>
      </c>
      <c r="K5" s="11">
        <v>45608</v>
      </c>
      <c r="L5" s="7" t="s">
        <v>29</v>
      </c>
      <c r="M5" s="7"/>
    </row>
    <row r="6" spans="1:13" ht="51" x14ac:dyDescent="0.25">
      <c r="A6" s="12">
        <f t="shared" si="0"/>
        <v>4</v>
      </c>
      <c r="B6" s="8" t="s">
        <v>31</v>
      </c>
      <c r="C6" s="5" t="s">
        <v>32</v>
      </c>
      <c r="D6" s="6">
        <v>5868634.3099999996</v>
      </c>
      <c r="E6" s="6" t="s">
        <v>33</v>
      </c>
      <c r="F6" s="7" t="s">
        <v>34</v>
      </c>
      <c r="G6" s="11">
        <v>45306</v>
      </c>
      <c r="H6" s="7" t="s">
        <v>13</v>
      </c>
      <c r="I6" s="7"/>
      <c r="J6" s="16">
        <v>8496571831</v>
      </c>
      <c r="K6" s="11">
        <v>45609</v>
      </c>
      <c r="L6" s="7" t="s">
        <v>35</v>
      </c>
      <c r="M6" s="7" t="s">
        <v>19</v>
      </c>
    </row>
    <row r="7" spans="1:13" x14ac:dyDescent="0.25">
      <c r="A7" s="12">
        <f t="shared" si="0"/>
        <v>5</v>
      </c>
      <c r="B7" s="8"/>
      <c r="C7" s="6"/>
      <c r="D7" s="6"/>
      <c r="E7" s="6"/>
      <c r="F7" s="7"/>
      <c r="G7" s="11"/>
      <c r="H7" s="7"/>
      <c r="I7" s="7"/>
      <c r="J7" s="15"/>
      <c r="K7" s="11"/>
      <c r="L7" s="7"/>
      <c r="M7" s="7"/>
    </row>
    <row r="8" spans="1:13" x14ac:dyDescent="0.25">
      <c r="A8" s="12">
        <f t="shared" si="0"/>
        <v>6</v>
      </c>
      <c r="B8" s="8"/>
      <c r="C8" s="5"/>
      <c r="D8" s="6"/>
      <c r="E8" s="6"/>
      <c r="F8" s="7"/>
      <c r="G8" s="11"/>
      <c r="H8" s="7"/>
      <c r="I8" s="7"/>
      <c r="J8" s="15"/>
      <c r="K8" s="11"/>
      <c r="L8" s="7"/>
      <c r="M8" s="7"/>
    </row>
    <row r="9" spans="1:13" x14ac:dyDescent="0.25">
      <c r="A9" s="12">
        <f t="shared" si="0"/>
        <v>7</v>
      </c>
      <c r="B9" s="8"/>
      <c r="C9" s="5"/>
      <c r="D9" s="6"/>
      <c r="E9" s="6"/>
      <c r="F9" s="7"/>
      <c r="G9" s="11"/>
      <c r="H9" s="7"/>
      <c r="I9" s="7"/>
      <c r="J9" s="15"/>
      <c r="K9" s="11"/>
      <c r="L9" s="7"/>
      <c r="M9" s="7"/>
    </row>
    <row r="10" spans="1:13" x14ac:dyDescent="0.25">
      <c r="A10" s="12">
        <f t="shared" si="0"/>
        <v>8</v>
      </c>
      <c r="B10" s="8"/>
      <c r="C10" s="6"/>
      <c r="D10" s="6"/>
      <c r="E10" s="6"/>
      <c r="F10" s="7"/>
      <c r="G10" s="11"/>
      <c r="H10" s="7"/>
      <c r="I10" s="7"/>
      <c r="J10" s="15"/>
      <c r="K10" s="11"/>
      <c r="L10" s="7"/>
      <c r="M10" s="7"/>
    </row>
    <row r="11" spans="1:13" ht="12" customHeight="1" x14ac:dyDescent="0.25">
      <c r="A11" s="12">
        <f t="shared" si="0"/>
        <v>9</v>
      </c>
      <c r="B11" s="8"/>
      <c r="C11" s="6"/>
      <c r="D11" s="6"/>
      <c r="E11" s="6"/>
      <c r="F11" s="7"/>
      <c r="G11" s="11"/>
      <c r="H11" s="7"/>
      <c r="I11" s="7"/>
      <c r="J11" s="15"/>
      <c r="K11" s="11"/>
      <c r="L11" s="7"/>
      <c r="M11" s="7"/>
    </row>
    <row r="12" spans="1:13" x14ac:dyDescent="0.25">
      <c r="A12" s="12">
        <f t="shared" si="0"/>
        <v>10</v>
      </c>
      <c r="B12" s="8"/>
      <c r="C12" s="5"/>
      <c r="D12" s="6"/>
      <c r="E12" s="6"/>
      <c r="F12" s="7"/>
      <c r="G12" s="11"/>
      <c r="H12" s="7"/>
      <c r="I12" s="7"/>
      <c r="J12" s="15"/>
      <c r="K12" s="11"/>
      <c r="L12" s="7"/>
      <c r="M12" s="7"/>
    </row>
  </sheetData>
  <mergeCells count="1">
    <mergeCell ref="B1:M1"/>
  </mergeCells>
  <pageMargins left="0.47244094488188981" right="0.19685039370078741" top="0.39370078740157483" bottom="0.43307086614173229" header="0.31496062992125984" footer="0.23622047244094491"/>
  <pageSetup paperSize="9" scale="58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2024-11-13T16:25:23Z</cp:lastPrinted>
  <dcterms:created xsi:type="dcterms:W3CDTF">2015-09-29T14:40:58Z</dcterms:created>
  <dcterms:modified xsi:type="dcterms:W3CDTF">2024-11-13T16:35:35Z</dcterms:modified>
</cp:coreProperties>
</file>