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LMA\report CdA - anticorruzione\dati per pubblicazione ANAC\settimo invio al 31.08.24\"/>
    </mc:Choice>
  </mc:AlternateContent>
  <bookViews>
    <workbookView xWindow="0" yWindow="0" windowWidth="28800" windowHeight="12300"/>
  </bookViews>
  <sheets>
    <sheet name="Elenco interventi in COLLAUDO" sheetId="1" r:id="rId1"/>
  </sheets>
  <definedNames>
    <definedName name="_xlnm._FilterDatabase" localSheetId="0" hidden="1">'Elenco interventi in COLLAUDO'!$B$2:$J$2</definedName>
    <definedName name="_xlnm.Print_Area" localSheetId="0">'Elenco interventi in COLLAUDO'!$A$1:$J$2</definedName>
    <definedName name="_xlnm.Print_Titles" localSheetId="0">'Elenco interventi in COLLAUDO'!$2:$2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1" i="1" l="1"/>
  <c r="A10" i="1" l="1"/>
  <c r="A3" i="1" l="1"/>
  <c r="A4" i="1" l="1"/>
  <c r="A5" i="1" s="1"/>
  <c r="A6" i="1" s="1"/>
  <c r="A7" i="1" s="1"/>
  <c r="A8" i="1" s="1"/>
  <c r="A9" i="1" s="1"/>
</calcChain>
</file>

<file path=xl/sharedStrings.xml><?xml version="1.0" encoding="utf-8"?>
<sst xmlns="http://schemas.openxmlformats.org/spreadsheetml/2006/main" count="22" uniqueCount="22">
  <si>
    <t>ID AQP</t>
  </si>
  <si>
    <t>Descrizione dell'intervento</t>
  </si>
  <si>
    <t>RUP</t>
  </si>
  <si>
    <t>Importo Contrattuale</t>
  </si>
  <si>
    <t>Impresa</t>
  </si>
  <si>
    <t>Data nomina collaudatori</t>
  </si>
  <si>
    <t>Presidente</t>
  </si>
  <si>
    <t>Componenti</t>
  </si>
  <si>
    <t>CIG</t>
  </si>
  <si>
    <t>elenco incarichi collaudo conferiti dal 01/07/2024 al 31/08/2024</t>
  </si>
  <si>
    <t>P1365</t>
  </si>
  <si>
    <t>Progettazione esecutiva e lavori di adeguamento tecnologico dell’impianto di depurazione di Nardò (LE) al D.M. 185/2003</t>
  </si>
  <si>
    <t>BIO SYSTEM COMPANY S.R.L.</t>
  </si>
  <si>
    <t>Ing. Mario Pietrosanti</t>
  </si>
  <si>
    <t>Ing. Annamaria Lattanzi</t>
  </si>
  <si>
    <t>9635001E57</t>
  </si>
  <si>
    <t xml:space="preserve">Progettazione esecutiva e lavori di completamento della rete idrica e fognaria nell’abitato di Taviano e in località Mancaversa (LE) </t>
  </si>
  <si>
    <t>FRANCO S.R.L.</t>
  </si>
  <si>
    <t>P1568</t>
  </si>
  <si>
    <t>Ing. Francesca Ranieri</t>
  </si>
  <si>
    <t>Ing. Francesco Labarile</t>
  </si>
  <si>
    <t>9681662839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</si>
</sst>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(* #,##0.00_);_(* \(#,##0.00\);_(* &quot;-&quot;??_);_(@_)"/>
    <numFmt numFmtId="166" formatCode="_(&quot;€&quot;* #,##0.00_);_(&quot;€&quot;* \(#,##0.00\);_(&quot;€&quot;* &quot;-&quot;??_);_(@_)"/>
    <numFmt numFmtId="167" formatCode="_-&quot;€&quot;\ * #,##0.00_-;\-&quot;€&quot;\ * #,##0.00_-;_-&quot;€&quot;\ * &quot;-&quot;??_-;_-@"/>
    <numFmt numFmtId="168" formatCode="[$-410]d\-mmm\-yyyy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165" fontId="2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18" borderId="4" applyNumberFormat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2" borderId="0" applyNumberFormat="0" applyBorder="0" applyAlignment="0" applyProtection="0"/>
    <xf numFmtId="0" fontId="11" fillId="8" borderId="2" applyNumberFormat="0" applyAlignment="0" applyProtection="0"/>
    <xf numFmtId="43" fontId="3" fillId="0" borderId="0" applyFont="0" applyFill="0" applyBorder="0" applyAlignment="0" applyProtection="0"/>
    <xf numFmtId="0" fontId="12" fillId="23" borderId="0" applyNumberFormat="0" applyBorder="0" applyAlignment="0" applyProtection="0"/>
    <xf numFmtId="0" fontId="13" fillId="0" borderId="0"/>
    <xf numFmtId="0" fontId="3" fillId="0" borderId="0"/>
    <xf numFmtId="0" fontId="3" fillId="24" borderId="5" applyNumberFormat="0" applyFont="0" applyAlignment="0" applyProtection="0"/>
    <xf numFmtId="0" fontId="14" fillId="17" borderId="6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10" applyNumberFormat="0" applyFill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4" fillId="2" borderId="11" xfId="3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11" fontId="0" fillId="0" borderId="1" xfId="0" quotePrefix="1" applyNumberFormat="1" applyFont="1" applyBorder="1" applyAlignment="1">
      <alignment horizontal="center" vertical="center"/>
    </xf>
    <xf numFmtId="0" fontId="4" fillId="25" borderId="12" xfId="0" applyNumberFormat="1" applyFont="1" applyFill="1" applyBorder="1" applyAlignment="1" applyProtection="1">
      <alignment horizontal="center" vertical="center" wrapText="1"/>
    </xf>
    <xf numFmtId="0" fontId="4" fillId="25" borderId="13" xfId="0" applyNumberFormat="1" applyFont="1" applyFill="1" applyBorder="1" applyAlignment="1" applyProtection="1">
      <alignment horizontal="center" vertical="center" wrapText="1"/>
    </xf>
  </cellXfs>
  <cellStyles count="64">
    <cellStyle name="20% - Colore 1 2" xfId="6"/>
    <cellStyle name="20% - Colore 2 2" xfId="7"/>
    <cellStyle name="20% - Colore 3 2" xfId="8"/>
    <cellStyle name="20% - Colore 4 2" xfId="9"/>
    <cellStyle name="20% - Colore 5 2" xfId="10"/>
    <cellStyle name="20% - Colore 6 2" xfId="11"/>
    <cellStyle name="40% - Colore 1 2" xfId="12"/>
    <cellStyle name="40% - Colore 2 2" xfId="13"/>
    <cellStyle name="40% - Colore 3 2" xfId="14"/>
    <cellStyle name="40% - Colore 4 2" xfId="15"/>
    <cellStyle name="40% - Colore 5 2" xfId="16"/>
    <cellStyle name="40% - Colore 6 2" xfId="17"/>
    <cellStyle name="60% - Colore 1 2" xfId="18"/>
    <cellStyle name="60% - Colore 2 2" xfId="19"/>
    <cellStyle name="60% - Colore 3 2" xfId="20"/>
    <cellStyle name="60% - Colore 4 2" xfId="21"/>
    <cellStyle name="60% - Colore 5 2" xfId="22"/>
    <cellStyle name="60% - Colore 6 2" xfId="23"/>
    <cellStyle name="Calcolo 2" xfId="24"/>
    <cellStyle name="Cella collegata 2" xfId="25"/>
    <cellStyle name="Cella da controllare 2" xfId="26"/>
    <cellStyle name="Colore 1 2" xfId="27"/>
    <cellStyle name="Colore 2 2" xfId="28"/>
    <cellStyle name="Colore 3 2" xfId="29"/>
    <cellStyle name="Colore 4 2" xfId="30"/>
    <cellStyle name="Colore 5 2" xfId="31"/>
    <cellStyle name="Colore 6 2" xfId="32"/>
    <cellStyle name="Input 2" xfId="33"/>
    <cellStyle name="Migliaia 2" xfId="1"/>
    <cellStyle name="Migliaia 2 2" xfId="51"/>
    <cellStyle name="Migliaia 2 2 2" xfId="59"/>
    <cellStyle name="Migliaia 3" xfId="5"/>
    <cellStyle name="Migliaia 3 2" xfId="53"/>
    <cellStyle name="Migliaia 3 2 2" xfId="61"/>
    <cellStyle name="Migliaia 3 3" xfId="56"/>
    <cellStyle name="Migliaia 4" xfId="34"/>
    <cellStyle name="Migliaia 4 2" xfId="54"/>
    <cellStyle name="Migliaia 4 2 2" xfId="62"/>
    <cellStyle name="Migliaia 4 3" xfId="57"/>
    <cellStyle name="Neutrale 2" xfId="35"/>
    <cellStyle name="Normale" xfId="0" builtinId="0"/>
    <cellStyle name="Normale 2" xfId="2"/>
    <cellStyle name="Normale 2 2" xfId="36"/>
    <cellStyle name="Normale 5" xfId="37"/>
    <cellStyle name="Normale_Interventi APQ ed Infrazioni Luglio 2013 (per Mazzola) rev 04" xfId="3"/>
    <cellStyle name="Nota 2" xfId="38"/>
    <cellStyle name="Output 2" xfId="39"/>
    <cellStyle name="Testo avviso 2" xfId="40"/>
    <cellStyle name="Testo descrittivo 2" xfId="41"/>
    <cellStyle name="Titolo 1 2" xfId="43"/>
    <cellStyle name="Titolo 2 2" xfId="44"/>
    <cellStyle name="Titolo 3 2" xfId="45"/>
    <cellStyle name="Titolo 4 2" xfId="46"/>
    <cellStyle name="Titolo 5" xfId="42"/>
    <cellStyle name="Totale 2" xfId="47"/>
    <cellStyle name="Valore non valido 2" xfId="48"/>
    <cellStyle name="Valore valido 2" xfId="49"/>
    <cellStyle name="Valuta 2" xfId="4"/>
    <cellStyle name="Valuta 2 2" xfId="52"/>
    <cellStyle name="Valuta 2 2 2" xfId="60"/>
    <cellStyle name="Valuta 3" xfId="50"/>
    <cellStyle name="Valuta 3 2" xfId="55"/>
    <cellStyle name="Valuta 3 2 2" xfId="63"/>
    <cellStyle name="Valuta 3 3" xfId="5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K12"/>
  <sheetViews>
    <sheetView tabSelected="1" zoomScale="80" zoomScaleNormal="80" workbookViewId="0">
      <pane xSplit="3" ySplit="2" topLeftCell="D3" activePane="bottomRight" state="frozen"/>
      <selection activeCell="E4" sqref="E4"/>
      <selection pane="topRight" activeCell="E4" sqref="E4"/>
      <selection pane="bottomLeft" activeCell="E4" sqref="E4"/>
      <selection pane="bottomRight" activeCell="H25" sqref="H25"/>
    </sheetView>
  </sheetViews>
  <sheetFormatPr defaultColWidth="9.140625" defaultRowHeight="15" x14ac:dyDescent="0.25"/>
  <cols>
    <col min="1" max="1" width="9.7109375" style="2" bestFit="1" customWidth="1"/>
    <col min="2" max="2" width="11.28515625" style="1" customWidth="1"/>
    <col min="3" max="3" width="33.28515625" style="3" customWidth="1"/>
    <col min="4" max="4" width="17.42578125" style="3" customWidth="1"/>
    <col min="5" max="5" width="32.140625" style="3" customWidth="1"/>
    <col min="6" max="6" width="17.5703125" style="4" customWidth="1"/>
    <col min="7" max="7" width="19.7109375" style="3" customWidth="1"/>
    <col min="8" max="8" width="16" style="3" customWidth="1"/>
    <col min="9" max="9" width="14.7109375" style="3" customWidth="1"/>
    <col min="10" max="10" width="25" style="3" customWidth="1"/>
    <col min="11" max="11" width="9.140625" style="10" customWidth="1"/>
    <col min="12" max="16384" width="9.140625" style="2"/>
  </cols>
  <sheetData>
    <row r="1" spans="1:10" ht="26.25" customHeight="1" x14ac:dyDescent="0.25">
      <c r="B1" s="16" t="s">
        <v>9</v>
      </c>
      <c r="C1" s="17"/>
      <c r="D1" s="17"/>
      <c r="E1" s="17"/>
      <c r="F1" s="17"/>
      <c r="G1" s="17"/>
      <c r="H1" s="17"/>
      <c r="I1" s="17"/>
      <c r="J1" s="17"/>
    </row>
    <row r="2" spans="1:10" s="9" customFormat="1" ht="78.75" customHeight="1" x14ac:dyDescent="0.25">
      <c r="B2" s="13" t="s">
        <v>0</v>
      </c>
      <c r="C2" s="14" t="s">
        <v>1</v>
      </c>
      <c r="D2" s="14" t="s">
        <v>3</v>
      </c>
      <c r="E2" s="14" t="s">
        <v>4</v>
      </c>
      <c r="F2" s="14" t="s">
        <v>2</v>
      </c>
      <c r="G2" s="14" t="s">
        <v>5</v>
      </c>
      <c r="H2" s="14" t="s">
        <v>6</v>
      </c>
      <c r="I2" s="14" t="s">
        <v>7</v>
      </c>
      <c r="J2" s="14" t="s">
        <v>8</v>
      </c>
    </row>
    <row r="3" spans="1:10" ht="56.25" customHeight="1" x14ac:dyDescent="0.25">
      <c r="A3" s="12">
        <f>1</f>
        <v>1</v>
      </c>
      <c r="B3" s="8" t="s">
        <v>10</v>
      </c>
      <c r="C3" s="5" t="s">
        <v>11</v>
      </c>
      <c r="D3" s="6">
        <v>5002399.88</v>
      </c>
      <c r="E3" s="6" t="s">
        <v>12</v>
      </c>
      <c r="F3" s="7" t="s">
        <v>13</v>
      </c>
      <c r="G3" s="11">
        <v>45495</v>
      </c>
      <c r="H3" s="7" t="s">
        <v>14</v>
      </c>
      <c r="I3" s="7"/>
      <c r="J3" s="15" t="s">
        <v>15</v>
      </c>
    </row>
    <row r="4" spans="1:10" ht="51" x14ac:dyDescent="0.25">
      <c r="A4" s="12">
        <f t="shared" ref="A4:A12" si="0">A3+1</f>
        <v>2</v>
      </c>
      <c r="B4" s="8" t="s">
        <v>18</v>
      </c>
      <c r="C4" s="5" t="s">
        <v>16</v>
      </c>
      <c r="D4" s="6">
        <v>6238619.2999999998</v>
      </c>
      <c r="E4" s="6" t="s">
        <v>17</v>
      </c>
      <c r="F4" s="7" t="s">
        <v>19</v>
      </c>
      <c r="G4" s="11">
        <v>45499</v>
      </c>
      <c r="H4" s="7" t="s">
        <v>20</v>
      </c>
      <c r="I4" s="7"/>
      <c r="J4" s="15" t="s">
        <v>21</v>
      </c>
    </row>
    <row r="5" spans="1:10" x14ac:dyDescent="0.25">
      <c r="A5" s="12">
        <f t="shared" si="0"/>
        <v>3</v>
      </c>
      <c r="B5" s="8"/>
      <c r="D5" s="6"/>
      <c r="F5" s="7"/>
      <c r="G5" s="11"/>
      <c r="H5" s="7"/>
      <c r="I5" s="7"/>
      <c r="J5" s="15"/>
    </row>
    <row r="6" spans="1:10" x14ac:dyDescent="0.25">
      <c r="A6" s="12">
        <f t="shared" si="0"/>
        <v>4</v>
      </c>
      <c r="B6" s="8"/>
      <c r="C6" s="6"/>
      <c r="D6" s="6"/>
      <c r="E6" s="6"/>
      <c r="F6" s="7"/>
      <c r="G6" s="11"/>
      <c r="H6" s="7"/>
      <c r="I6" s="7"/>
      <c r="J6" s="15"/>
    </row>
    <row r="7" spans="1:10" x14ac:dyDescent="0.25">
      <c r="A7" s="12">
        <f t="shared" si="0"/>
        <v>5</v>
      </c>
      <c r="B7" s="8"/>
      <c r="C7" s="6"/>
      <c r="D7" s="6"/>
      <c r="E7" s="6"/>
      <c r="F7" s="7"/>
      <c r="G7" s="11"/>
      <c r="H7" s="7"/>
      <c r="I7" s="7"/>
      <c r="J7" s="15"/>
    </row>
    <row r="8" spans="1:10" x14ac:dyDescent="0.25">
      <c r="A8" s="12">
        <f t="shared" si="0"/>
        <v>6</v>
      </c>
      <c r="B8" s="8"/>
      <c r="C8" s="5"/>
      <c r="D8" s="6"/>
      <c r="E8" s="6"/>
      <c r="F8" s="7"/>
      <c r="G8" s="11"/>
      <c r="H8" s="7"/>
      <c r="I8" s="7"/>
      <c r="J8" s="15"/>
    </row>
    <row r="9" spans="1:10" x14ac:dyDescent="0.25">
      <c r="A9" s="12">
        <f t="shared" si="0"/>
        <v>7</v>
      </c>
      <c r="B9" s="8"/>
      <c r="C9" s="5"/>
      <c r="D9" s="6"/>
      <c r="E9" s="6"/>
      <c r="F9" s="7"/>
      <c r="G9" s="11"/>
      <c r="H9" s="7"/>
      <c r="I9" s="7"/>
      <c r="J9" s="15"/>
    </row>
    <row r="10" spans="1:10" x14ac:dyDescent="0.25">
      <c r="A10" s="12">
        <f t="shared" si="0"/>
        <v>8</v>
      </c>
      <c r="B10" s="8"/>
      <c r="C10" s="6"/>
      <c r="D10" s="6"/>
      <c r="E10" s="6"/>
      <c r="F10" s="7"/>
      <c r="G10" s="11"/>
      <c r="H10" s="7"/>
      <c r="I10" s="7"/>
      <c r="J10" s="15"/>
    </row>
    <row r="11" spans="1:10" ht="12" customHeight="1" x14ac:dyDescent="0.25">
      <c r="A11" s="12">
        <f t="shared" si="0"/>
        <v>9</v>
      </c>
      <c r="B11" s="8"/>
      <c r="C11" s="6"/>
      <c r="D11" s="6"/>
      <c r="E11" s="6"/>
      <c r="F11" s="7"/>
      <c r="G11" s="11"/>
      <c r="H11" s="7"/>
      <c r="I11" s="7"/>
      <c r="J11" s="15"/>
    </row>
    <row r="12" spans="1:10" x14ac:dyDescent="0.25">
      <c r="A12" s="12">
        <f t="shared" si="0"/>
        <v>10</v>
      </c>
      <c r="B12" s="8"/>
      <c r="C12" s="5"/>
      <c r="D12" s="6"/>
      <c r="E12" s="6"/>
      <c r="F12" s="7"/>
      <c r="G12" s="11"/>
      <c r="H12" s="7"/>
      <c r="I12" s="7"/>
      <c r="J12" s="15"/>
    </row>
  </sheetData>
  <mergeCells count="1">
    <mergeCell ref="B1:J1"/>
  </mergeCells>
  <pageMargins left="0.47244094488188981" right="0.19685039370078741" top="0.39370078740157483" bottom="0.43307086614173229" header="0.31496062992125984" footer="0.23622047244094491"/>
  <pageSetup paperSize="8" scale="76" fitToHeight="4" orientation="landscape" r:id="rId1"/>
  <headerFoot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Elenco interventi in COLLAUDO</vt:lpstr>
      <vt:lpstr>'Elenco interventi in COLLAUDO'!Area_stampa</vt:lpstr>
      <vt:lpstr>'Elenco interventi in COLLAUDO'!Titoli_stampa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Operativa</dc:creator>
  <cp:lastModifiedBy>Conese Nicola</cp:lastModifiedBy>
  <cp:lastPrinted>2022-06-27T13:47:38Z</cp:lastPrinted>
  <dcterms:created xsi:type="dcterms:W3CDTF">2015-09-29T14:40:58Z</dcterms:created>
  <dcterms:modified xsi:type="dcterms:W3CDTF">2024-07-29T07:12:04Z</dcterms:modified>
</cp:coreProperties>
</file>