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1" i="1" l="1"/>
  <c r="A10" i="1" l="1"/>
  <c r="A3" i="1" l="1"/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<sst xmlns="http://schemas.openxmlformats.org/spreadsheetml/2006/main" count="75" uniqueCount="62">
  <si>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</si>
  <si>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</si>
  <si>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</si>
  <si>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</si>
  <si>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</si>
  <si>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</si>
  <si>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</si>
  <si>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</si>
  <si>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</si>
  <si>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Ing. Gaetano Barbone jr</t>
  </si>
  <si>
    <t>Ing. Giuseppe Farinola</t>
  </si>
  <si>
    <t>P1063</t>
  </si>
  <si>
    <t>Lavori di completamento dell’Acquedotto del Locone II Lotto dal torrino di Barletta al serbatoio di Bari – Modugno</t>
  </si>
  <si>
    <t>A.T.I. COBAR S.p.A., capogruppo mandataria, di Altamura (BA) “FAVER SPA” di Bari, mandante, “SIMEONE SPA” di Poggio Imperiale (FG), mandante</t>
  </si>
  <si>
    <t>Ing. Massimo Pellegrini</t>
  </si>
  <si>
    <t>Ing. Orazio TRICARICO</t>
  </si>
  <si>
    <t>Ing. Alessandro Solazzo</t>
  </si>
  <si>
    <t>9636533E96</t>
  </si>
  <si>
    <t>NR009</t>
  </si>
  <si>
    <t>Realizzazione Ciclovia turistica da Spinazzola a Locorotondo - tronco I da Castel del Monte (Andria) a Masseria Summa (Bitonto)</t>
  </si>
  <si>
    <t>B INFRASTRUTTURE E SERVIZI S.R.L.</t>
  </si>
  <si>
    <t>Ing. Fabio Gerardo Spinelli</t>
  </si>
  <si>
    <t>NR010</t>
  </si>
  <si>
    <t>Realizzazione Ciclovia turistica da Spinazzola a Locorotondo - tronco II  da Masseria Summa (Bitonto) al nodo idrico "Opere 3 e 3 bis" (Gioia del Colle)</t>
  </si>
  <si>
    <t>RO.MAL.COS. S.P.A.</t>
  </si>
  <si>
    <t>NR011</t>
  </si>
  <si>
    <t>Realizzazione Ciclovia turistica da Spinazzola a Locorotondo - tronco III dal nodo idrico "Opere 3 e 3 bis" (Gioia del Colle) al nodo idrico di Figazzano (Cisternino)</t>
  </si>
  <si>
    <t>P1700</t>
  </si>
  <si>
    <t xml:space="preserve">Realizzazione Ciclovia turistica  - primo stralcio funzionale del tronco I da Spinazzola a Castel del Monte (Andria) </t>
  </si>
  <si>
    <t>CONSORZIO FRA COOPERATIVE DI PRODUZIONE E LAVORO - CONS.COOP.-SOCIETA' COOOPERATIVA</t>
  </si>
  <si>
    <t>A008CAF955</t>
  </si>
  <si>
    <t>A00D3809DB</t>
  </si>
  <si>
    <t>A00D1E350B</t>
  </si>
  <si>
    <t>A030943B7A</t>
  </si>
  <si>
    <t>P1561</t>
  </si>
  <si>
    <t xml:space="preserve">Lavori di risanamento reti 4 lotto 5 Brindisi  </t>
  </si>
  <si>
    <t>A.T.I. “Cogeir Costruzioni e Gestioni s.r.l.” (Capogruppo) – “Impresa Luigi Notari S.p.A.” – “Consorzio Stabile Build S.c.a.r.l.” , mandanti</t>
  </si>
  <si>
    <t>9681202C9D</t>
  </si>
  <si>
    <t>P1292</t>
  </si>
  <si>
    <t>Acquedotto del Fortore, Locone ed Ofanto – Opere di interconnessione secondo Lotto: Condotta dalla vasca di Canosa al serbatoio di Foggia – I stralcio funzionale</t>
  </si>
  <si>
    <t>A.T.I. “CASTIGLIA SRL", capogruppo mandataria, “GIOVANNI PUTIGNANO &amp; FIGLI SRL” , “MELLO SRL” , “MODOMEC ECOAMBIENTE SRL”, “S.C.E.A.P. SRL", mandanti</t>
  </si>
  <si>
    <t>Ing. Andrea Botti</t>
  </si>
  <si>
    <t>Ing. Giancarlo Marcari</t>
  </si>
  <si>
    <t>9854199643</t>
  </si>
  <si>
    <t>elenco incarichi collaudo conferiti dal 01/03/2024 al 30/04/2024</t>
  </si>
  <si>
    <t>NR026</t>
  </si>
  <si>
    <t>ROTECH S.R.L.</t>
  </si>
  <si>
    <t>Ing. Giovanni Bramante</t>
  </si>
  <si>
    <t>986199688C</t>
  </si>
  <si>
    <t>Progettazione esecutiva ed esecuzione lavori per la “Riabilitazione della condotta di adduzione e distribuzione da Ceglie Messapica a Ostuni”</t>
  </si>
  <si>
    <t>P1193</t>
  </si>
  <si>
    <t>Lavori di potenziamento dell’impianto di depurazione a servizio dell’agglomerato di Casarano (LE)</t>
  </si>
  <si>
    <t>A.T.I. “COMFORT ECO S.R.L.”, capogruppo mandataria, “BIEFFE COSTRUZIONI S.R.L.” mandante</t>
  </si>
  <si>
    <t>Ing. Giuseppe Crocco</t>
  </si>
  <si>
    <t>Ing. Annamaria Lattanzi</t>
  </si>
  <si>
    <t>963132332C</t>
  </si>
  <si>
    <t>P1487</t>
  </si>
  <si>
    <t>Progettazione esecutiva e lavori di potenziamento, estendimento e risanamento della rete idrica e fognaria nell’abitato di Carovigno (BR) – Lotto marine</t>
  </si>
  <si>
    <t>A.T.I. “S.I.A. Società Italiana dell’Acqua Srl”, mandataria, “AMG Costruzioni Srl”, “Bieffe Costruzioni Srl”, “Gallone Cosimo”, mandanti</t>
  </si>
  <si>
    <t>Ing. Domenico Casanova</t>
  </si>
  <si>
    <t>Ing. Francesco Labarile</t>
  </si>
  <si>
    <t>9524502BAF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</si>
</sst>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1" fontId="0" fillId="0" borderId="1" xfId="0" quotePrefix="1" applyNumberFormat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12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H17" sqref="H17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0" customWidth="1"/>
    <col min="12" max="16384" width="9.140625" style="2"/>
  </cols>
  <sheetData>
    <row r="1" spans="1:10" ht="26.25" customHeight="1" x14ac:dyDescent="0.25">
      <c r="B1" s="16" t="s">
        <v>44</v>
      </c>
      <c r="C1" s="17"/>
      <c r="D1" s="17"/>
      <c r="E1" s="17"/>
      <c r="F1" s="17"/>
      <c r="G1" s="17"/>
      <c r="H1" s="17"/>
      <c r="I1" s="17"/>
      <c r="J1" s="17"/>
    </row>
    <row r="2" spans="1:10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</row>
    <row r="3" spans="1:10" ht="63.75" x14ac:dyDescent="0.25">
      <c r="A3" s="12">
        <f>1</f>
        <v>1</v>
      </c>
      <c r="B3" s="8" t="s">
        <v>11</v>
      </c>
      <c r="C3" s="5" t="s">
        <v>12</v>
      </c>
      <c r="D3" s="6">
        <v>73854448.609999999</v>
      </c>
      <c r="E3" s="6" t="s">
        <v>13</v>
      </c>
      <c r="F3" s="7" t="s">
        <v>14</v>
      </c>
      <c r="G3" s="11">
        <v>45355</v>
      </c>
      <c r="H3" s="7" t="s">
        <v>15</v>
      </c>
      <c r="I3" s="7" t="s">
        <v>16</v>
      </c>
      <c r="J3" s="15" t="s">
        <v>17</v>
      </c>
    </row>
    <row r="4" spans="1:10" ht="51" x14ac:dyDescent="0.25">
      <c r="A4" s="12">
        <f t="shared" ref="A4:A12" si="0">A3+1</f>
        <v>2</v>
      </c>
      <c r="B4" s="8" t="s">
        <v>18</v>
      </c>
      <c r="C4" s="6" t="s">
        <v>19</v>
      </c>
      <c r="D4" s="6">
        <v>4753401.8</v>
      </c>
      <c r="E4" s="6" t="s">
        <v>20</v>
      </c>
      <c r="F4" s="7" t="s">
        <v>14</v>
      </c>
      <c r="G4" s="11">
        <v>45358</v>
      </c>
      <c r="H4" s="7" t="s">
        <v>21</v>
      </c>
      <c r="I4" s="7"/>
      <c r="J4" s="15" t="s">
        <v>30</v>
      </c>
    </row>
    <row r="5" spans="1:10" ht="63.75" x14ac:dyDescent="0.25">
      <c r="A5" s="12">
        <f t="shared" si="0"/>
        <v>3</v>
      </c>
      <c r="B5" s="8" t="s">
        <v>22</v>
      </c>
      <c r="C5" s="6" t="s">
        <v>23</v>
      </c>
      <c r="D5" s="6">
        <v>7266773.8899999997</v>
      </c>
      <c r="E5" s="6" t="s">
        <v>24</v>
      </c>
      <c r="F5" s="7" t="s">
        <v>14</v>
      </c>
      <c r="G5" s="11">
        <v>45358</v>
      </c>
      <c r="H5" s="7" t="s">
        <v>21</v>
      </c>
      <c r="I5" s="7"/>
      <c r="J5" s="15" t="s">
        <v>31</v>
      </c>
    </row>
    <row r="6" spans="1:10" ht="63.75" x14ac:dyDescent="0.25">
      <c r="A6" s="12">
        <f t="shared" si="0"/>
        <v>4</v>
      </c>
      <c r="B6" s="8" t="s">
        <v>25</v>
      </c>
      <c r="C6" s="6" t="s">
        <v>26</v>
      </c>
      <c r="D6" s="6">
        <v>7733099.3700000001</v>
      </c>
      <c r="E6" s="6" t="s">
        <v>24</v>
      </c>
      <c r="F6" s="7" t="s">
        <v>14</v>
      </c>
      <c r="G6" s="11">
        <v>45358</v>
      </c>
      <c r="H6" s="7" t="s">
        <v>21</v>
      </c>
      <c r="I6" s="7"/>
      <c r="J6" s="15" t="s">
        <v>32</v>
      </c>
    </row>
    <row r="7" spans="1:10" ht="51" x14ac:dyDescent="0.25">
      <c r="A7" s="12">
        <f t="shared" si="0"/>
        <v>5</v>
      </c>
      <c r="B7" s="8" t="s">
        <v>27</v>
      </c>
      <c r="C7" s="6" t="s">
        <v>28</v>
      </c>
      <c r="D7" s="6">
        <v>4773575.37</v>
      </c>
      <c r="E7" s="6" t="s">
        <v>29</v>
      </c>
      <c r="F7" s="7" t="s">
        <v>14</v>
      </c>
      <c r="G7" s="11">
        <v>45358</v>
      </c>
      <c r="H7" s="7" t="s">
        <v>21</v>
      </c>
      <c r="I7" s="7"/>
      <c r="J7" s="15" t="s">
        <v>33</v>
      </c>
    </row>
    <row r="8" spans="1:10" ht="51" x14ac:dyDescent="0.25">
      <c r="A8" s="12">
        <f t="shared" si="0"/>
        <v>6</v>
      </c>
      <c r="B8" s="8" t="s">
        <v>34</v>
      </c>
      <c r="C8" s="5" t="s">
        <v>35</v>
      </c>
      <c r="D8" s="6">
        <v>58638303.640000001</v>
      </c>
      <c r="E8" s="6" t="s">
        <v>36</v>
      </c>
      <c r="F8" s="7" t="s">
        <v>9</v>
      </c>
      <c r="G8" s="11">
        <v>45362</v>
      </c>
      <c r="H8" s="7" t="s">
        <v>16</v>
      </c>
      <c r="I8" s="7" t="s">
        <v>10</v>
      </c>
      <c r="J8" s="15" t="s">
        <v>37</v>
      </c>
    </row>
    <row r="9" spans="1:10" ht="76.5" x14ac:dyDescent="0.25">
      <c r="A9" s="12">
        <f t="shared" si="0"/>
        <v>7</v>
      </c>
      <c r="B9" s="8" t="s">
        <v>38</v>
      </c>
      <c r="C9" s="5" t="s">
        <v>39</v>
      </c>
      <c r="D9" s="6">
        <v>68768615.540000007</v>
      </c>
      <c r="E9" s="6" t="s">
        <v>40</v>
      </c>
      <c r="F9" s="7" t="s">
        <v>14</v>
      </c>
      <c r="G9" s="11">
        <v>45363</v>
      </c>
      <c r="H9" s="7" t="s">
        <v>41</v>
      </c>
      <c r="I9" s="7" t="s">
        <v>42</v>
      </c>
      <c r="J9" s="15" t="s">
        <v>43</v>
      </c>
    </row>
    <row r="10" spans="1:10" ht="63.75" x14ac:dyDescent="0.25">
      <c r="A10" s="12">
        <f t="shared" si="0"/>
        <v>8</v>
      </c>
      <c r="B10" s="8" t="s">
        <v>45</v>
      </c>
      <c r="C10" s="6" t="s">
        <v>49</v>
      </c>
      <c r="D10" s="6">
        <v>7891119.6200000001</v>
      </c>
      <c r="E10" s="6" t="s">
        <v>46</v>
      </c>
      <c r="F10" s="7" t="s">
        <v>47</v>
      </c>
      <c r="G10" s="11">
        <v>45370</v>
      </c>
      <c r="H10" s="7" t="s">
        <v>10</v>
      </c>
      <c r="I10" s="7" t="s">
        <v>16</v>
      </c>
      <c r="J10" s="15" t="s">
        <v>48</v>
      </c>
    </row>
    <row r="11" spans="1:10" ht="48" customHeight="1" x14ac:dyDescent="0.25">
      <c r="A11" s="12">
        <f t="shared" si="0"/>
        <v>9</v>
      </c>
      <c r="B11" s="8" t="s">
        <v>50</v>
      </c>
      <c r="C11" s="6" t="s">
        <v>51</v>
      </c>
      <c r="D11" s="6">
        <v>12040563.640000001</v>
      </c>
      <c r="E11" s="6" t="s">
        <v>52</v>
      </c>
      <c r="F11" s="7" t="s">
        <v>53</v>
      </c>
      <c r="G11" s="11">
        <v>45391</v>
      </c>
      <c r="H11" s="7" t="s">
        <v>54</v>
      </c>
      <c r="I11" s="7" t="s">
        <v>10</v>
      </c>
      <c r="J11" s="15" t="s">
        <v>55</v>
      </c>
    </row>
    <row r="12" spans="1:10" ht="63.75" x14ac:dyDescent="0.25">
      <c r="A12" s="12">
        <f t="shared" si="0"/>
        <v>10</v>
      </c>
      <c r="B12" s="8" t="s">
        <v>56</v>
      </c>
      <c r="C12" s="5" t="s">
        <v>57</v>
      </c>
      <c r="D12" s="6">
        <v>18248646.879999999</v>
      </c>
      <c r="E12" s="6" t="s">
        <v>58</v>
      </c>
      <c r="F12" s="7" t="s">
        <v>59</v>
      </c>
      <c r="G12" s="11">
        <v>45392</v>
      </c>
      <c r="H12" s="7" t="s">
        <v>60</v>
      </c>
      <c r="I12" s="7"/>
      <c r="J12" s="15" t="s">
        <v>61</v>
      </c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2024-04-23T09:36:13Z</dcterms:modified>
</cp:coreProperties>
</file>