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zza\Desktop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4" i="1" l="1"/>
  <c r="C14" i="1"/>
  <c r="B14" i="1"/>
  <c r="E13" i="1"/>
  <c r="E12" i="1"/>
  <c r="E11" i="1"/>
  <c r="E14" i="1" s="1"/>
  <c r="E10" i="1"/>
  <c r="E9" i="1"/>
  <c r="E8" i="1"/>
  <c r="D11" i="1"/>
  <c r="D12" i="1"/>
  <c r="B13" i="1"/>
  <c r="B11" i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<sst xmlns="http://schemas.openxmlformats.org/spreadsheetml/2006/main" count="17" uniqueCount="17">
  <si>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</si>
  <si>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</si>
  <si>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</si>
  <si>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</si>
  <si>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</si>
  <si>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</si>
  <si>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</si>
  <si>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</si>
  <si>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</si>
  <si>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LAFORGIA DOMENICO</t>
  </si>
  <si>
    <t>LUGLIO</t>
  </si>
  <si>
    <t>AGOSTO</t>
  </si>
  <si>
    <t>SETTEMBRE</t>
  </si>
  <si>
    <t>OTTOBRE</t>
  </si>
  <si>
    <t>NOVEMBRE</t>
  </si>
  <si>
    <t>DICEMBRE</t>
  </si>
  <si>
    <t>ANNO: 2023, dal 01/07/2023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</si>
</sst>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F25" sqref="F25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9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16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>
        <v>20</v>
      </c>
      <c r="E8" s="3">
        <f t="shared" ref="E8:E13" si="0">SUM(B8:D8)</f>
        <v>20</v>
      </c>
    </row>
    <row r="9" spans="1:5" x14ac:dyDescent="0.25">
      <c r="A9" s="1" t="s">
        <v>11</v>
      </c>
      <c r="B9" s="3">
        <v>115</v>
      </c>
      <c r="C9" s="3">
        <v>16.2</v>
      </c>
      <c r="D9" s="3"/>
      <c r="E9" s="3">
        <f t="shared" si="0"/>
        <v>131.19999999999999</v>
      </c>
    </row>
    <row r="10" spans="1:5" x14ac:dyDescent="0.25">
      <c r="A10" s="1" t="s">
        <v>12</v>
      </c>
      <c r="B10" s="3">
        <v>422.17</v>
      </c>
      <c r="C10" s="3"/>
      <c r="D10" s="3">
        <v>345.81</v>
      </c>
      <c r="E10" s="3">
        <f t="shared" si="0"/>
        <v>767.98</v>
      </c>
    </row>
    <row r="11" spans="1:5" x14ac:dyDescent="0.25">
      <c r="A11" s="1" t="s">
        <v>13</v>
      </c>
      <c r="B11" s="3">
        <f>116.8+208.5</f>
        <v>325.3</v>
      </c>
      <c r="C11" s="3">
        <f>300.4+83.33</f>
        <v>383.72999999999996</v>
      </c>
      <c r="D11" s="3">
        <f>66+173.47</f>
        <v>239.47</v>
      </c>
      <c r="E11" s="3">
        <f t="shared" si="0"/>
        <v>948.5</v>
      </c>
    </row>
    <row r="12" spans="1:5" x14ac:dyDescent="0.25">
      <c r="A12" s="1" t="s">
        <v>14</v>
      </c>
      <c r="B12" s="3">
        <v>288.27</v>
      </c>
      <c r="C12" s="3">
        <v>55.7</v>
      </c>
      <c r="D12" s="3">
        <f>3+166</f>
        <v>169</v>
      </c>
      <c r="E12" s="3">
        <f t="shared" si="0"/>
        <v>512.97</v>
      </c>
    </row>
    <row r="13" spans="1:5" x14ac:dyDescent="0.25">
      <c r="A13" s="1" t="s">
        <v>15</v>
      </c>
      <c r="B13" s="3">
        <f>47+256.35</f>
        <v>303.35000000000002</v>
      </c>
      <c r="C13" s="3">
        <v>43.7</v>
      </c>
      <c r="D13" s="3">
        <v>7.5</v>
      </c>
      <c r="E13" s="3">
        <f t="shared" si="0"/>
        <v>354.55</v>
      </c>
    </row>
    <row r="14" spans="1:5" x14ac:dyDescent="0.25">
      <c r="A14" s="1" t="s">
        <v>7</v>
      </c>
      <c r="B14" s="3">
        <f>SUM(B8:B13)</f>
        <v>1454.0900000000001</v>
      </c>
      <c r="C14" s="3">
        <f>SUM(C8:C13)</f>
        <v>499.32999999999993</v>
      </c>
      <c r="D14" s="3">
        <f>SUM(D8:D13)</f>
        <v>781.78</v>
      </c>
      <c r="E14" s="3">
        <f>SUM(E8:E13)</f>
        <v>2735.2000000000003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2024-03-19T08:33:48Z</dcterms:modified>
</cp:coreProperties>
</file>